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1.xml" ContentType="application/vnd.ms-excel.person+xml"/>
  <Override PartName="/xl/persons/person20.xml" ContentType="application/vnd.ms-excel.person+xml"/>
  <Override PartName="/xl/persons/person29.xml" ContentType="application/vnd.ms-excel.person+xml"/>
  <Override PartName="/xl/persons/person34.xml" ContentType="application/vnd.ms-excel.person+xml"/>
  <Override PartName="/xl/persons/person14.xml" ContentType="application/vnd.ms-excel.person+xml"/>
  <Override PartName="/xl/persons/person18.xml" ContentType="application/vnd.ms-excel.person+xml"/>
  <Override PartName="/xl/persons/person27.xml" ContentType="application/vnd.ms-excel.person+xml"/>
  <Override PartName="/xl/persons/person31.xml" ContentType="application/vnd.ms-excel.person+xml"/>
  <Override PartName="/xl/persons/person39.xml" ContentType="application/vnd.ms-excel.person+xml"/>
  <Override PartName="/xl/persons/person6.xml" ContentType="application/vnd.ms-excel.person+xml"/>
  <Override PartName="/xl/persons/person21.xml" ContentType="application/vnd.ms-excel.person+xml"/>
  <Override PartName="/xl/persons/person0.xml" ContentType="application/vnd.ms-excel.person+xml"/>
  <Override PartName="/xl/persons/person15.xml" ContentType="application/vnd.ms-excel.person+xml"/>
  <Override PartName="/xl/persons/person10.xml" ContentType="application/vnd.ms-excel.person+xml"/>
  <Override PartName="/xl/persons/person32.xml" ContentType="application/vnd.ms-excel.person+xml"/>
  <Override PartName="/xl/persons/person3.xml" ContentType="application/vnd.ms-excel.person+xml"/>
  <Override PartName="/xl/persons/person28.xml" ContentType="application/vnd.ms-excel.person+xml"/>
  <Override PartName="/xl/persons/person42.xml" ContentType="application/vnd.ms-excel.person+xml"/>
  <Override PartName="/xl/persons/person40.xml" ContentType="application/vnd.ms-excel.person+xml"/>
  <Override PartName="/xl/persons/person8.xml" ContentType="application/vnd.ms-excel.person+xml"/>
  <Override PartName="/xl/persons/person22.xml" ContentType="application/vnd.ms-excel.person+xml"/>
  <Override PartName="/xl/persons/person37.xml" ContentType="application/vnd.ms-excel.person+xml"/>
  <Override PartName="/xl/persons/person.xml" ContentType="application/vnd.ms-excel.person+xml"/>
  <Override PartName="/xl/persons/person26.xml" ContentType="application/vnd.ms-excel.person+xml"/>
  <Override PartName="/xl/persons/person9.xml" ContentType="application/vnd.ms-excel.person+xml"/>
  <Override PartName="/xl/persons/person17.xml" ContentType="application/vnd.ms-excel.person+xml"/>
  <Override PartName="/xl/persons/person25.xml" ContentType="application/vnd.ms-excel.person+xml"/>
  <Override PartName="/xl/persons/person38.xml" ContentType="application/vnd.ms-excel.person+xml"/>
  <Override PartName="/xl/persons/person12.xml" ContentType="application/vnd.ms-excel.person+xml"/>
  <Override PartName="/xl/persons/person5.xml" ContentType="application/vnd.ms-excel.person+xml"/>
  <Override PartName="/xl/persons/person7.xml" ContentType="application/vnd.ms-excel.person+xml"/>
  <Override PartName="/xl/persons/person4.xml" ContentType="application/vnd.ms-excel.person+xml"/>
  <Override PartName="/xl/persons/person35.xml" ContentType="application/vnd.ms-excel.person+xml"/>
  <Override PartName="/xl/persons/person2.xml" ContentType="application/vnd.ms-excel.person+xml"/>
  <Override PartName="/xl/persons/person33.xml" ContentType="application/vnd.ms-excel.person+xml"/>
  <Override PartName="/xl/persons/person16.xml" ContentType="application/vnd.ms-excel.person+xml"/>
  <Override PartName="/xl/persons/person23.xml" ContentType="application/vnd.ms-excel.person+xml"/>
  <Override PartName="/xl/persons/person36.xml" ContentType="application/vnd.ms-excel.person+xml"/>
  <Override PartName="/xl/persons/person41.xml" ContentType="application/vnd.ms-excel.person+xml"/>
  <Override PartName="/xl/persons/person19.xml" ContentType="application/vnd.ms-excel.person+xml"/>
  <Override PartName="/xl/persons/person24.xml" ContentType="application/vnd.ms-excel.person+xml"/>
  <Override PartName="/xl/persons/person11.xml" ContentType="application/vnd.ms-excel.person+xml"/>
  <Override PartName="/xl/persons/person13.xml" ContentType="application/vnd.ms-excel.person+xml"/>
  <Override PartName="/xl/persons/person30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bookViews>
    <workbookView xWindow="11136" yWindow="36" windowWidth="11940" windowHeight="12180" tabRatio="801" firstSheet="2" activeTab="2"/>
  </bookViews>
  <sheets>
    <sheet name="WK45・2024" sheetId="535" state="hidden" r:id="rId1"/>
    <sheet name="WK44・2024 " sheetId="534" state="hidden" r:id="rId2"/>
    <sheet name="WK43・2024" sheetId="533" r:id="rId3"/>
    <sheet name="WK42・2024" sheetId="532" r:id="rId4"/>
    <sheet name="WK41・2024" sheetId="531" r:id="rId5"/>
    <sheet name="WK40・2024" sheetId="530" r:id="rId6"/>
    <sheet name="WK39・2024" sheetId="529" r:id="rId7"/>
    <sheet name="WK38・2024" sheetId="527" r:id="rId8"/>
    <sheet name="WK37・2024" sheetId="528" r:id="rId9"/>
    <sheet name="WK36・2024" sheetId="526" r:id="rId10"/>
    <sheet name="WK35・2024" sheetId="525" r:id="rId11"/>
    <sheet name="WK34・2024" sheetId="522" r:id="rId12"/>
    <sheet name="WK33・2024" sheetId="521" r:id="rId13"/>
    <sheet name="WK32・2024 " sheetId="520" r:id="rId14"/>
    <sheet name="WK31・2024 " sheetId="519" r:id="rId15"/>
    <sheet name="WK30・2024" sheetId="518" r:id="rId16"/>
    <sheet name="WK29・2024" sheetId="517" r:id="rId17"/>
    <sheet name="WK28・2024" sheetId="516" r:id="rId18"/>
    <sheet name="WK27・2024" sheetId="515" r:id="rId19"/>
    <sheet name="WK26・2024 " sheetId="514" r:id="rId20"/>
    <sheet name="WK25・2024" sheetId="513" r:id="rId21"/>
    <sheet name="WK24・2024 " sheetId="512" r:id="rId22"/>
    <sheet name="WK23・2024 " sheetId="511" r:id="rId23"/>
    <sheet name="WK22・2024 " sheetId="510" r:id="rId24"/>
    <sheet name="WK21・2024 " sheetId="509" r:id="rId25"/>
    <sheet name="WK20・2024 " sheetId="508" r:id="rId26"/>
    <sheet name="WK19・2024" sheetId="507" r:id="rId27"/>
    <sheet name="WK18・2024" sheetId="506" r:id="rId28"/>
    <sheet name="WK17・2024" sheetId="505" r:id="rId29"/>
    <sheet name="WK16・2024" sheetId="504" r:id="rId30"/>
    <sheet name="WK15・2024" sheetId="503" r:id="rId31"/>
    <sheet name="WK14・2024" sheetId="502" r:id="rId32"/>
    <sheet name="WK13・2024" sheetId="501" r:id="rId33"/>
    <sheet name="WK12・2024" sheetId="500" r:id="rId34"/>
    <sheet name="WK11・2024" sheetId="499" r:id="rId35"/>
    <sheet name="WK10・2024" sheetId="498" r:id="rId36"/>
    <sheet name="WK09・2024" sheetId="497" r:id="rId37"/>
    <sheet name="WK08・2024" sheetId="496" r:id="rId38"/>
    <sheet name="WK07・2024" sheetId="495" r:id="rId39"/>
    <sheet name="WK06・2024" sheetId="494" r:id="rId40"/>
    <sheet name="WK05・2024" sheetId="493" r:id="rId41"/>
    <sheet name="WK04・2024" sheetId="492" r:id="rId42"/>
    <sheet name="WK03・2024" sheetId="491" r:id="rId43"/>
    <sheet name="WK02・2024" sheetId="490" r:id="rId44"/>
    <sheet name="WK01・2024" sheetId="489" r:id="rId45"/>
    <sheet name="WK52・2023" sheetId="488" r:id="rId46"/>
    <sheet name="WK51・2023" sheetId="487" r:id="rId47"/>
    <sheet name="WK50・2023" sheetId="486" r:id="rId48"/>
    <sheet name="WK49・2023" sheetId="485" r:id="rId49"/>
    <sheet name="WK48・2023" sheetId="484" r:id="rId50"/>
    <sheet name="WK47・2023" sheetId="483" r:id="rId51"/>
    <sheet name="WK46・2023" sheetId="482" r:id="rId52"/>
    <sheet name="WK45・2023" sheetId="480" r:id="rId53"/>
    <sheet name="WK44・2023" sheetId="479" r:id="rId54"/>
    <sheet name="WK43・2023" sheetId="478" r:id="rId55"/>
    <sheet name="WK42・2023" sheetId="477" r:id="rId56"/>
    <sheet name="WK41・2023" sheetId="476" r:id="rId57"/>
    <sheet name="WK40・2023" sheetId="475" r:id="rId58"/>
    <sheet name="WK39・2023" sheetId="474" r:id="rId59"/>
    <sheet name="WK38・2023" sheetId="473" r:id="rId60"/>
    <sheet name="WK37・2023" sheetId="472" r:id="rId61"/>
    <sheet name="WK36・2023" sheetId="471" r:id="rId62"/>
    <sheet name="WK35・2023" sheetId="470" r:id="rId63"/>
    <sheet name="WK34・2023" sheetId="469" r:id="rId64"/>
    <sheet name="WK33・2023" sheetId="468" r:id="rId65"/>
    <sheet name="WK32・2023" sheetId="466" r:id="rId66"/>
    <sheet name="WK31・2023" sheetId="465" r:id="rId67"/>
    <sheet name="WK30・2023" sheetId="464" r:id="rId68"/>
    <sheet name="WK29・2023" sheetId="463" r:id="rId69"/>
    <sheet name="WK28・2023" sheetId="462" r:id="rId70"/>
    <sheet name="WK27・2023" sheetId="461" r:id="rId71"/>
    <sheet name="WK26・2023" sheetId="460" r:id="rId72"/>
    <sheet name="WK25・2023" sheetId="459" r:id="rId73"/>
    <sheet name="WK24・2023" sheetId="458" r:id="rId74"/>
    <sheet name="WK23・2023" sheetId="457" r:id="rId75"/>
    <sheet name="WK22・2023" sheetId="456" r:id="rId76"/>
    <sheet name="WK21・2023" sheetId="455" r:id="rId77"/>
    <sheet name="WK20・2023" sheetId="453" r:id="rId78"/>
    <sheet name="WK19・2023" sheetId="452" r:id="rId79"/>
    <sheet name="WK18・2023" sheetId="451" r:id="rId80"/>
    <sheet name="WK17・2023" sheetId="450" r:id="rId81"/>
    <sheet name="WK16・2023" sheetId="449" r:id="rId82"/>
    <sheet name="WK15・2023" sheetId="448" r:id="rId83"/>
    <sheet name="WK14・2023" sheetId="447" r:id="rId84"/>
    <sheet name="WK13・2023" sheetId="446" r:id="rId85"/>
    <sheet name="WK12・2023" sheetId="445" r:id="rId86"/>
    <sheet name="WK11・2023" sheetId="444" r:id="rId87"/>
    <sheet name="WK10・2023" sheetId="443" r:id="rId88"/>
    <sheet name="WK09・2023" sheetId="442" r:id="rId89"/>
    <sheet name="WK08・2023" sheetId="441" r:id="rId90"/>
    <sheet name="WK07・2023" sheetId="440" r:id="rId91"/>
    <sheet name="WK06・2023" sheetId="439" r:id="rId92"/>
    <sheet name="WK05・2023" sheetId="438" r:id="rId93"/>
    <sheet name="WK04・2023" sheetId="436" r:id="rId94"/>
    <sheet name="WK03・2023" sheetId="435" r:id="rId95"/>
    <sheet name="WK02・2023" sheetId="434" r:id="rId96"/>
    <sheet name="WK01・2023" sheetId="433" r:id="rId97"/>
    <sheet name="WK53・2022" sheetId="432" r:id="rId98"/>
    <sheet name="WK37・2022" sheetId="414" state="hidden" r:id="rId99"/>
    <sheet name="WK36・2022" sheetId="413" state="hidden" r:id="rId100"/>
    <sheet name="WK35・2022" sheetId="412" state="hidden" r:id="rId101"/>
    <sheet name="WK34・2022" sheetId="411" state="hidden" r:id="rId102"/>
    <sheet name="WK33・2022" sheetId="410" state="hidden" r:id="rId103"/>
    <sheet name="WK32・2022" sheetId="409" state="hidden" r:id="rId104"/>
    <sheet name="WK31・2022" sheetId="408" state="hidden" r:id="rId105"/>
    <sheet name="WK30・2022" sheetId="407" state="hidden" r:id="rId106"/>
    <sheet name="WK29・2022" sheetId="406" state="hidden" r:id="rId107"/>
    <sheet name="WK28・2022" sheetId="405" state="hidden" r:id="rId108"/>
    <sheet name="WK27・2022" sheetId="404" state="hidden" r:id="rId109"/>
    <sheet name="WK26・2022" sheetId="403" state="hidden" r:id="rId110"/>
    <sheet name="WK25・2022" sheetId="402" state="hidden" r:id="rId111"/>
    <sheet name="WK24・2022" sheetId="401" state="hidden" r:id="rId112"/>
    <sheet name="WK23・2022" sheetId="400" state="hidden" r:id="rId113"/>
    <sheet name="WK22・2022" sheetId="399" state="hidden" r:id="rId114"/>
    <sheet name="WK21・2022" sheetId="398" state="hidden" r:id="rId115"/>
    <sheet name="WK20・2022" sheetId="397" state="hidden" r:id="rId116"/>
    <sheet name="WK19・2022" sheetId="396" state="hidden" r:id="rId117"/>
    <sheet name="WK18・2022" sheetId="395" state="hidden" r:id="rId118"/>
    <sheet name="WK17・2022" sheetId="394" state="hidden" r:id="rId119"/>
    <sheet name="WK16・2022" sheetId="393" state="hidden" r:id="rId120"/>
    <sheet name="WK15・2022" sheetId="392" state="hidden" r:id="rId121"/>
    <sheet name="WK14・2022" sheetId="391" state="hidden" r:id="rId122"/>
    <sheet name="WK13・2022" sheetId="390" state="hidden" r:id="rId123"/>
    <sheet name="WK12・2022" sheetId="389" state="hidden" r:id="rId124"/>
    <sheet name="WK11・2022" sheetId="388" state="hidden" r:id="rId125"/>
    <sheet name="WK10・2022" sheetId="387" state="hidden" r:id="rId126"/>
    <sheet name="WK09・2022" sheetId="386" state="hidden" r:id="rId127"/>
    <sheet name="WK08・2022" sheetId="385" state="hidden" r:id="rId128"/>
    <sheet name="WK07・2022" sheetId="384" state="hidden" r:id="rId129"/>
    <sheet name="WK06・2022" sheetId="383" state="hidden" r:id="rId130"/>
    <sheet name="WK05・2022" sheetId="382" state="hidden" r:id="rId131"/>
    <sheet name="WK04・2022" sheetId="381" state="hidden" r:id="rId132"/>
    <sheet name="WK03・2022" sheetId="380" state="hidden" r:id="rId133"/>
    <sheet name="WK02・2022" sheetId="379" r:id="rId134"/>
    <sheet name="WK52・2021" sheetId="378" state="hidden" r:id="rId135"/>
  </sheets>
  <definedNames>
    <definedName name="_xlnm.Print_Area" localSheetId="44">WK01・2024!$A$1:$H$39</definedName>
    <definedName name="_xlnm.Print_Area" localSheetId="43">WK02・2024!$A$1:$H$39</definedName>
    <definedName name="_xlnm.Print_Area" localSheetId="42">WK03・2024!$A$1:$H$39</definedName>
    <definedName name="_xlnm.Print_Area" localSheetId="41">WK04・2024!$A$1:$H$39</definedName>
    <definedName name="_xlnm.Print_Area" localSheetId="40">WK05・2024!$A$1:$H$39</definedName>
    <definedName name="_xlnm.Print_Area" localSheetId="39">WK06・2024!$A$1:$H$39</definedName>
    <definedName name="_xlnm.Print_Area" localSheetId="38">WK07・2024!$A$1:$H$39</definedName>
    <definedName name="_xlnm.Print_Area" localSheetId="37">WK08・2024!$A$1:$H$39</definedName>
    <definedName name="_xlnm.Print_Area" localSheetId="36">WK09・2024!$A$1:$H$39</definedName>
    <definedName name="_xlnm.Print_Area" localSheetId="35">WK10・2024!$A$1:$H$39</definedName>
    <definedName name="_xlnm.Print_Area" localSheetId="34">WK11・2024!$A$1:$H$39</definedName>
    <definedName name="_xlnm.Print_Area" localSheetId="33">WK12・2024!$A$1:$H$39</definedName>
    <definedName name="_xlnm.Print_Area" localSheetId="32">WK13・2024!$A$1:$H$39</definedName>
    <definedName name="_xlnm.Print_Area" localSheetId="31">WK14・2024!$A$1:$H$39</definedName>
    <definedName name="_xlnm.Print_Area" localSheetId="30">WK15・2024!$A$1:$H$39</definedName>
    <definedName name="_xlnm.Print_Area" localSheetId="29">WK16・2024!$A$1:$H$39</definedName>
    <definedName name="_xlnm.Print_Area" localSheetId="28">WK17・2024!$A$1:$H$41</definedName>
    <definedName name="_xlnm.Print_Area" localSheetId="27">WK18・2024!$A$1:$H$40</definedName>
    <definedName name="_xlnm.Print_Area" localSheetId="26">WK19・2024!$A$1:$H$39</definedName>
    <definedName name="_xlnm.Print_Area" localSheetId="25">'WK20・2024 '!$A$1:$H$39</definedName>
    <definedName name="_xlnm.Print_Area" localSheetId="24">'WK21・2024 '!$A$1:$H$39</definedName>
    <definedName name="_xlnm.Print_Area" localSheetId="23">'WK22・2024 '!$A$1:$H$39</definedName>
    <definedName name="_xlnm.Print_Area" localSheetId="22">'WK23・2024 '!$A$1:$H$39</definedName>
    <definedName name="_xlnm.Print_Area" localSheetId="21">'WK24・2024 '!$A$1:$H$39</definedName>
    <definedName name="_xlnm.Print_Area" localSheetId="20">WK25・2024!$A$1:$H$39</definedName>
    <definedName name="_xlnm.Print_Area" localSheetId="19">'WK26・2024 '!$A$1:$H$39</definedName>
    <definedName name="_xlnm.Print_Area" localSheetId="18">WK27・2024!$A$1:$H$39</definedName>
    <definedName name="_xlnm.Print_Area" localSheetId="17">WK28・2024!$A$1:$H$39</definedName>
    <definedName name="_xlnm.Print_Area" localSheetId="16">WK29・2024!$A$1:$H$39</definedName>
    <definedName name="_xlnm.Print_Area" localSheetId="15">WK30・2024!$A$1:$H$39</definedName>
    <definedName name="_xlnm.Print_Area" localSheetId="14">'WK31・2024 '!$A$1:$H$39</definedName>
    <definedName name="_xlnm.Print_Area" localSheetId="13">'WK32・2024 '!$A$1:$H$39</definedName>
    <definedName name="_xlnm.Print_Area" localSheetId="12">WK33・2024!$A$1:$H$40</definedName>
    <definedName name="_xlnm.Print_Area" localSheetId="11">WK34・2024!$A$1:$H$39</definedName>
    <definedName name="_xlnm.Print_Area" localSheetId="10">WK35・2024!$A$1:$H$39</definedName>
    <definedName name="_xlnm.Print_Area" localSheetId="9">WK36・2024!$A$1:$H$39</definedName>
    <definedName name="_xlnm.Print_Area" localSheetId="8">WK37・2024!$A$1:$H$40</definedName>
    <definedName name="_xlnm.Print_Area" localSheetId="7">WK38・2024!$A$1:$H$39</definedName>
    <definedName name="_xlnm.Print_Area" localSheetId="6">WK39・2024!$A$1:$H$39</definedName>
    <definedName name="_xlnm.Print_Area" localSheetId="5">WK40・2024!$A$1:$H$40</definedName>
    <definedName name="_xlnm.Print_Area" localSheetId="4">WK41・2024!$A$1:$H$40</definedName>
    <definedName name="_xlnm.Print_Area" localSheetId="3">WK42・2024!$A$1:$H$39</definedName>
    <definedName name="_xlnm.Print_Area" localSheetId="2">WK43・2024!$A$1:$H$39</definedName>
    <definedName name="_xlnm.Print_Area" localSheetId="1">'WK44・2024 '!$A$1:$H$39</definedName>
    <definedName name="_xlnm.Print_Area" localSheetId="0">WK45・2024!$A$1:$H$39</definedName>
    <definedName name="_xlnm.Print_Area" localSheetId="48">WK49・2023!$A$1:$H$39</definedName>
    <definedName name="_xlnm.Print_Area" localSheetId="46">WK51・2023!$A$1:$H$39</definedName>
    <definedName name="_xlnm.Print_Area" localSheetId="45">WK52・2023!$A$1:$H$39</definedName>
  </definedNames>
  <calcPr calcId="162913"/>
  <fileRecoveryPr autoRecover="0"/>
</workbook>
</file>

<file path=xl/calcChain.xml><?xml version="1.0" encoding="utf-8"?>
<calcChain xmlns="http://schemas.openxmlformats.org/spreadsheetml/2006/main"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F5" i="533"/>
  <c r="E5" i="533"/>
  <c r="D5" i="533"/>
  <c r="G19" i="533"/>
  <c r="G20" i="533" s="1"/>
  <c r="G21" i="533" s="1"/>
  <c r="G17" i="533" l="1"/>
  <c r="G18" i="533"/>
  <c r="B39" i="535"/>
  <c r="B38" i="535"/>
  <c r="G27" i="535"/>
  <c r="G28" i="535" s="1"/>
  <c r="G30" i="535" s="1"/>
  <c r="G32" i="535" s="1"/>
  <c r="G33" i="535" s="1"/>
  <c r="G23" i="535"/>
  <c r="B23" i="535"/>
  <c r="B22" i="535"/>
  <c r="G17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2" i="534" s="1"/>
  <c r="G33" i="534" s="1"/>
  <c r="G23" i="534"/>
  <c r="B23" i="534"/>
  <c r="B22" i="534"/>
  <c r="G17" i="534"/>
  <c r="G20" i="534"/>
  <c r="G21" i="534" s="1"/>
  <c r="G19" i="534"/>
  <c r="G18" i="534"/>
  <c r="G13" i="534"/>
  <c r="G7" i="534"/>
  <c r="G9" i="534" s="1"/>
  <c r="G8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8" i="533" l="1"/>
  <c r="G9" i="533" s="1"/>
  <c r="G11" i="533" s="1"/>
  <c r="G10" i="533" s="1"/>
  <c r="G19" i="535"/>
  <c r="G18" i="535"/>
  <c r="G31" i="535"/>
  <c r="G34" i="535"/>
  <c r="G31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36" i="528" l="1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20" i="530"/>
  <c r="G18" i="530"/>
  <c r="G22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1" i="527"/>
  <c r="G34" i="527"/>
  <c r="G19" i="527"/>
  <c r="G21" i="527" s="1"/>
  <c r="G18" i="527"/>
  <c r="G13" i="526"/>
  <c r="G7" i="526"/>
  <c r="G8" i="526" s="1"/>
  <c r="G36" i="531" l="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D15" i="488"/>
  <c r="D5" i="488"/>
  <c r="G13" i="488"/>
  <c r="G27" i="488"/>
  <c r="G28" i="488" s="1"/>
  <c r="G30" i="488" s="1"/>
  <c r="G32" i="488" s="1"/>
  <c r="G33" i="488" s="1"/>
  <c r="G19" i="488"/>
  <c r="G20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</calcChain>
</file>

<file path=xl/sharedStrings.xml><?xml version="1.0" encoding="utf-8"?>
<sst xmlns="http://schemas.openxmlformats.org/spreadsheetml/2006/main" count="15960" uniqueCount="8359">
  <si>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</si>
  <si>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</si>
  <si>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</si>
  <si>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</si>
  <si>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</si>
  <si>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</si>
  <si>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</si>
  <si>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</si>
  <si>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</si>
  <si>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</si>
  <si>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</si>
  <si>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</si>
  <si>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</si>
  <si>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</si>
  <si>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</si>
  <si>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</si>
  <si>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</si>
  <si>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</si>
  <si>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</si>
  <si>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</si>
  <si>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</si>
  <si>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</si>
  <si>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</si>
  <si>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</si>
  <si>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</si>
  <si>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</si>
  <si>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</si>
  <si>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</si>
  <si>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</si>
  <si>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</si>
  <si>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</si>
  <si>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</si>
  <si>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</si>
  <si>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</si>
  <si>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</si>
  <si>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</si>
  <si>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</si>
  <si>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</si>
  <si>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</si>
  <si>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</si>
  <si>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</si>
  <si>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</si>
  <si>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</si>
  <si>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</si>
  <si>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</si>
  <si>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</si>
  <si>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</si>
  <si>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</si>
  <si>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</si>
  <si>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</si>
  <si>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</si>
  <si>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</si>
  <si>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</si>
  <si>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</si>
  <si>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</si>
  <si>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</si>
  <si>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</si>
  <si>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</si>
  <si>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</si>
  <si>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</si>
  <si>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</si>
  <si>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</si>
  <si>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</si>
  <si>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</si>
  <si>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</si>
  <si>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</si>
  <si>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</si>
  <si>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</si>
  <si>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</si>
  <si>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</si>
  <si>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</si>
  <si>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</si>
  <si>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</si>
  <si>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</si>
  <si>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</si>
  <si>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</si>
  <si>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</si>
  <si>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</si>
  <si>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</si>
  <si>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</si>
  <si>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</si>
  <si>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</si>
  <si>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</si>
  <si>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</si>
  <si>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</si>
  <si>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</si>
  <si>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</si>
  <si>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</si>
  <si>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</si>
  <si>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</si>
  <si>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</si>
  <si>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</si>
  <si>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</si>
  <si>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</si>
  <si>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</si>
  <si>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</si>
  <si>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</si>
  <si>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</si>
  <si>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</si>
  <si>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</si>
  <si>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</si>
  <si>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</si>
  <si>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</si>
  <si>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</si>
  <si>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</si>
  <si>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</si>
  <si>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</si>
  <si>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</si>
  <si>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</si>
  <si>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</si>
  <si>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</si>
  <si>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</si>
  <si>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</si>
  <si>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</si>
  <si>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</si>
  <si>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</si>
  <si>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</si>
  <si>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</si>
  <si>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</si>
  <si>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</si>
  <si>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</si>
  <si>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</si>
  <si>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</si>
  <si>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</si>
  <si>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</si>
  <si>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</si>
  <si>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</si>
  <si>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</si>
  <si>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</si>
  <si>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</si>
  <si>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</si>
  <si>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</si>
  <si>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</si>
  <si>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</si>
  <si>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</si>
  <si>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</si>
  <si>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</si>
  <si>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</si>
  <si>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</si>
  <si>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</si>
  <si>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</si>
  <si>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</si>
  <si>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</si>
  <si>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</si>
  <si>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</si>
  <si>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</si>
  <si>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</si>
  <si>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</si>
  <si>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</si>
  <si>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</si>
  <si>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</si>
  <si>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</si>
  <si>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</si>
  <si>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</si>
  <si>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</si>
  <si>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</si>
  <si>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</si>
  <si>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</si>
  <si>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</si>
  <si>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</si>
  <si>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</si>
  <si>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</si>
  <si>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</si>
  <si>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</si>
  <si>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</si>
  <si>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</si>
  <si>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</si>
  <si>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</si>
  <si>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</si>
  <si>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</si>
  <si>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</si>
  <si>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</si>
  <si>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</si>
  <si>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</si>
  <si>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</si>
  <si>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</si>
  <si>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</si>
  <si>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</si>
  <si>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</si>
  <si>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</si>
  <si>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</si>
  <si>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</si>
  <si>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</si>
  <si>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</si>
  <si>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</si>
  <si>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</si>
  <si>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</si>
  <si>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</si>
  <si>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</si>
  <si>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</si>
  <si>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</si>
  <si>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</si>
  <si>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</si>
  <si>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</si>
  <si>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</si>
  <si>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</si>
  <si>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</si>
  <si>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</si>
  <si>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</si>
  <si>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</si>
  <si>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</si>
  <si>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</si>
  <si>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</si>
  <si>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</si>
  <si>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</si>
  <si>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</si>
  <si>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</si>
  <si>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</si>
  <si>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</si>
  <si>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</si>
  <si>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</si>
  <si>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</si>
  <si>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</si>
  <si>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</si>
  <si>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</si>
  <si>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</si>
  <si>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</si>
  <si>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</si>
  <si>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</si>
  <si>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</si>
  <si>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</si>
  <si>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</si>
  <si>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</si>
  <si>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</si>
  <si>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</si>
  <si>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</si>
  <si>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</si>
  <si>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</si>
  <si>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</si>
  <si>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</si>
  <si>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</si>
  <si>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</si>
  <si>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</si>
  <si>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</si>
  <si>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</si>
  <si>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</si>
  <si>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</si>
  <si>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</si>
  <si>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</si>
  <si>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</si>
  <si>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</si>
  <si>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</si>
  <si>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</si>
  <si>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</si>
  <si>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</si>
  <si>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</si>
  <si>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</si>
  <si>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</si>
  <si>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</si>
  <si>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</si>
  <si>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</si>
  <si>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</si>
  <si>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</si>
  <si>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</si>
  <si>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</si>
  <si>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</si>
  <si>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</si>
  <si>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</si>
  <si>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</si>
  <si>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</si>
  <si>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</si>
  <si>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</si>
  <si>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</si>
  <si>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</si>
  <si>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</si>
  <si>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</si>
  <si>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</si>
  <si>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</si>
  <si>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</si>
  <si>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</si>
  <si>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</si>
  <si>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</si>
  <si>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</si>
  <si>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</si>
  <si>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</si>
  <si>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</si>
  <si>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</si>
  <si>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</si>
  <si>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</si>
  <si>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</si>
  <si>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</si>
  <si>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</si>
  <si>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</si>
  <si>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</si>
  <si>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</si>
  <si>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</si>
  <si>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</si>
  <si>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</si>
  <si>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</si>
  <si>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</si>
  <si>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</si>
  <si>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</si>
  <si>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</si>
  <si>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</si>
  <si>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</si>
  <si>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</si>
  <si>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</si>
  <si>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</si>
  <si>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</si>
  <si>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</si>
  <si>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</si>
  <si>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</si>
  <si>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</si>
  <si>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</si>
  <si>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</si>
  <si>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</si>
  <si>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</si>
  <si>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</si>
  <si>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</si>
  <si>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</si>
  <si>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</si>
  <si>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</si>
  <si>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</si>
  <si>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</si>
  <si>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</si>
  <si>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</si>
  <si>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</si>
  <si>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</si>
  <si>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</si>
  <si>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</si>
  <si>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</si>
  <si>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</si>
  <si>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</si>
  <si>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</si>
  <si>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</si>
  <si>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</si>
  <si>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</si>
  <si>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</si>
  <si>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</si>
  <si>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</si>
  <si>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</si>
  <si>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</si>
  <si>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</si>
  <si>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</si>
  <si>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</si>
  <si>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</si>
  <si>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</si>
  <si>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</si>
  <si>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</si>
  <si>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</si>
  <si>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</si>
  <si>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</si>
  <si>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</si>
  <si>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</si>
  <si>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</si>
  <si>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</si>
  <si>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</si>
  <si>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</si>
  <si>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</si>
  <si>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</si>
  <si>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</si>
  <si>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</si>
  <si>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</si>
  <si>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</si>
  <si>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</si>
  <si>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</si>
  <si>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</si>
  <si>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</si>
  <si>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</si>
  <si>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</si>
  <si>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</si>
  <si>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</si>
  <si>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</si>
  <si>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</si>
  <si>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</si>
  <si>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</si>
  <si>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</si>
  <si>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</si>
  <si>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</si>
  <si>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</si>
  <si>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</si>
  <si>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</si>
  <si>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</si>
  <si>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</si>
  <si>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</si>
  <si>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</si>
  <si>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</si>
  <si>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</si>
  <si>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</si>
  <si>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</si>
  <si>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</si>
  <si>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</si>
  <si>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</si>
  <si>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</si>
  <si>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</si>
  <si>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</si>
  <si>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</si>
  <si>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</si>
  <si>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</si>
  <si>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</si>
  <si>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</si>
  <si>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</si>
  <si>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</si>
  <si>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</si>
  <si>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</si>
  <si>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</si>
  <si>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</si>
  <si>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</si>
  <si>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</si>
  <si>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</si>
  <si>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</si>
  <si>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</si>
  <si>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</si>
  <si>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</si>
  <si>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</si>
  <si>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</si>
  <si>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</si>
  <si>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</si>
  <si>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</si>
  <si>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</si>
  <si>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</si>
  <si>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</si>
  <si>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</si>
  <si>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</si>
  <si>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</si>
  <si>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</si>
  <si>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</si>
  <si>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</si>
  <si>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</si>
  <si>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</si>
  <si>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</si>
  <si>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</si>
  <si>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</si>
  <si>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</si>
  <si>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</si>
  <si>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</si>
  <si>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</si>
  <si>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</si>
  <si>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</si>
  <si>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</si>
  <si>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</si>
  <si>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</si>
  <si>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</si>
  <si>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</si>
  <si>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</si>
  <si>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</si>
  <si>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</si>
  <si>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</si>
  <si>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</si>
  <si>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</si>
  <si>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</si>
  <si>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</si>
  <si>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</si>
  <si>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</si>
  <si>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</si>
  <si>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</si>
  <si>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</si>
  <si>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</si>
  <si>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</si>
  <si>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</si>
  <si>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</si>
  <si>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</si>
  <si>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</si>
  <si>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</si>
  <si>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</si>
  <si>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</si>
  <si>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</si>
  <si>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</si>
  <si>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</si>
  <si>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</si>
  <si>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</si>
  <si>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</si>
  <si>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</si>
  <si>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</si>
  <si>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</si>
  <si>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</si>
  <si>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</si>
  <si>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</si>
  <si>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</si>
  <si>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</si>
  <si>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</si>
  <si>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</si>
  <si>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</si>
  <si>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</si>
  <si>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</si>
  <si>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</si>
  <si>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</si>
  <si>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</si>
  <si>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</si>
  <si>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</si>
  <si>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</si>
  <si>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</si>
  <si>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</si>
  <si>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</si>
  <si>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</si>
  <si>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</si>
  <si>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</si>
  <si>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</si>
  <si>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</si>
  <si>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</si>
  <si>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</si>
  <si>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</si>
  <si>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</si>
  <si>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</si>
  <si>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</si>
  <si>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</si>
  <si>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</si>
  <si>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</si>
  <si>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</si>
  <si>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</si>
  <si>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</si>
  <si>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</si>
  <si>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</si>
  <si>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</si>
  <si>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</si>
  <si>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</si>
  <si>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</si>
  <si>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</si>
  <si>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</si>
  <si>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</si>
  <si>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</si>
  <si>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</si>
  <si>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</si>
  <si>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</si>
  <si>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</si>
  <si>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</si>
  <si>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</si>
  <si>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</si>
  <si>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</si>
  <si>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</si>
  <si>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</si>
  <si>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</si>
  <si>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</si>
  <si>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</si>
  <si>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</si>
  <si>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</si>
  <si>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</si>
  <si>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</si>
  <si>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</si>
  <si>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</si>
  <si>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</si>
  <si>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</si>
  <si>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</si>
  <si>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</si>
  <si>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</si>
  <si>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</si>
  <si>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</si>
  <si>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</si>
  <si>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</si>
  <si>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</si>
  <si>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</si>
  <si>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</si>
  <si>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</si>
  <si>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</si>
  <si>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</si>
  <si>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</si>
  <si>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</si>
  <si>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</si>
  <si>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</si>
  <si>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</si>
  <si>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</si>
  <si>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</si>
  <si>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</si>
  <si>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</si>
  <si>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</si>
  <si>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</si>
  <si>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</si>
  <si>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</si>
  <si>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</si>
  <si>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</si>
  <si>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</si>
  <si>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</si>
  <si>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</si>
  <si>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</si>
  <si>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</si>
  <si>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</si>
  <si>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</si>
  <si>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</si>
  <si>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</si>
  <si>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</si>
  <si>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</si>
  <si>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</si>
  <si>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</si>
  <si>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</si>
  <si>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</si>
  <si>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</si>
  <si>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</si>
  <si>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</si>
  <si>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</si>
  <si>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</si>
  <si>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</si>
  <si>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</si>
  <si>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</si>
  <si>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</si>
  <si>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</si>
  <si>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</si>
  <si>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</si>
  <si>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</si>
  <si>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</si>
  <si>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</si>
  <si>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</si>
  <si>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</si>
  <si>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</si>
  <si>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</si>
  <si>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</si>
  <si>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</si>
  <si>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</si>
  <si>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</si>
  <si>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</si>
  <si>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</si>
  <si>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</si>
  <si>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</si>
  <si>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</si>
  <si>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</si>
  <si>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</si>
  <si>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</si>
  <si>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</si>
  <si>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</si>
  <si>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</si>
  <si>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</si>
  <si>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</si>
  <si>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</si>
  <si>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</si>
  <si>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</si>
  <si>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</si>
  <si>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</si>
  <si>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</si>
  <si>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</si>
  <si>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</si>
  <si>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</si>
  <si>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</si>
  <si>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</si>
  <si>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</si>
  <si>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</si>
  <si>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</si>
  <si>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</si>
  <si>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</si>
  <si>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</si>
  <si>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</si>
  <si>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</si>
  <si>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</si>
  <si>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</si>
  <si>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</si>
  <si>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</si>
  <si>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</si>
  <si>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</si>
  <si>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</si>
  <si>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</si>
  <si>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</si>
  <si>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</si>
  <si>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</si>
  <si>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</si>
  <si>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</si>
  <si>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</si>
  <si>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</si>
  <si>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</si>
  <si>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</si>
  <si>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</si>
  <si>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</si>
  <si>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</si>
  <si>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</si>
  <si>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</si>
  <si>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</si>
  <si>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</si>
  <si>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</si>
  <si>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</si>
  <si>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</si>
  <si>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</si>
  <si>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</si>
  <si>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</si>
  <si>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</si>
  <si>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</si>
  <si>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</si>
  <si>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</si>
  <si>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</si>
  <si>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</si>
  <si>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</si>
  <si>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</si>
  <si>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</si>
  <si>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</si>
  <si>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</si>
  <si>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</si>
  <si>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</si>
  <si>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</si>
  <si>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</si>
  <si>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</si>
  <si>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</si>
  <si>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</si>
  <si>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</si>
  <si>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</si>
  <si>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</si>
  <si>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</si>
  <si>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</si>
  <si>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</si>
  <si>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</si>
  <si>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</si>
  <si>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</si>
  <si>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</si>
  <si>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</si>
  <si>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</si>
  <si>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</si>
  <si>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</si>
  <si>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</si>
  <si>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</si>
  <si>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</si>
  <si>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</si>
  <si>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</si>
  <si>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</si>
  <si>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</si>
  <si>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</si>
  <si>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</si>
  <si>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</si>
  <si>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</si>
  <si>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</si>
  <si>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</si>
  <si>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</si>
  <si>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</si>
  <si>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</si>
  <si>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</si>
  <si>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</si>
  <si>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</si>
  <si>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</si>
  <si>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</si>
  <si>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</si>
  <si>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</si>
  <si>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</si>
  <si>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</si>
  <si>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</si>
  <si>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</si>
  <si>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</si>
  <si>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</si>
  <si>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</si>
  <si>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</si>
  <si>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</si>
  <si>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</si>
  <si>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</si>
  <si>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</si>
  <si>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</si>
  <si>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</si>
  <si>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</si>
  <si>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</si>
  <si>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</si>
  <si>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</si>
  <si>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</si>
  <si>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</si>
  <si>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</si>
  <si>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</si>
  <si>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</si>
  <si>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</si>
  <si>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</si>
  <si>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</si>
  <si>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</si>
  <si>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</si>
  <si>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</si>
  <si>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</si>
  <si>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</si>
  <si>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</si>
  <si>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</si>
  <si>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</si>
  <si>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</si>
  <si>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</si>
  <si>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</si>
  <si>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</si>
  <si>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</si>
  <si>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</si>
  <si>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</si>
  <si>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</si>
  <si>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</si>
  <si>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</si>
  <si>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</si>
  <si>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</si>
  <si>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</si>
  <si>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</si>
  <si>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</si>
  <si>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</si>
  <si>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</si>
  <si>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</si>
  <si>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</si>
  <si>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</si>
  <si>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</si>
  <si>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</si>
  <si>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</si>
  <si>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</si>
  <si>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</si>
  <si>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</si>
  <si>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</si>
  <si>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</si>
  <si>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</si>
  <si>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</si>
  <si>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</si>
  <si>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</si>
  <si>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</si>
  <si>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</si>
  <si>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</si>
  <si>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</si>
  <si>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</si>
  <si>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</si>
  <si>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</si>
  <si>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</si>
  <si>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</si>
  <si>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</si>
  <si>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</si>
  <si>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</si>
  <si>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</si>
  <si>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</si>
  <si>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</si>
  <si>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</si>
  <si>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</si>
  <si>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</si>
  <si>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</si>
  <si>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</si>
  <si>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</si>
  <si>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</si>
  <si>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</si>
  <si>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</si>
  <si>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</si>
  <si>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</si>
  <si>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</si>
  <si>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</si>
  <si>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</si>
  <si>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</si>
  <si>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</si>
  <si>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</si>
  <si>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</si>
  <si>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</si>
  <si>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</si>
  <si>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</si>
  <si>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</si>
  <si>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</si>
  <si>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</si>
  <si>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</si>
  <si>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</si>
  <si>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</si>
  <si>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</si>
  <si>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</si>
  <si>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</si>
  <si>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</si>
  <si>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</si>
  <si>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</si>
  <si>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</si>
  <si>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</si>
  <si>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</si>
  <si>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</si>
  <si>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</si>
  <si>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</si>
  <si>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</si>
  <si>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</si>
  <si>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</si>
  <si>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</si>
  <si>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</si>
  <si>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</si>
  <si>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</si>
  <si>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</si>
  <si>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</si>
  <si>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</si>
  <si>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</si>
  <si>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</si>
  <si>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</si>
  <si>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</si>
  <si>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</si>
  <si>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</si>
  <si>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</si>
  <si>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</si>
  <si>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</si>
  <si>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</si>
  <si>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</si>
  <si>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</si>
  <si>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</si>
  <si>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</si>
  <si>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</si>
  <si>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</si>
  <si>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</si>
  <si>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</si>
  <si>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</si>
  <si>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</si>
  <si>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</si>
  <si>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</si>
  <si>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</si>
  <si>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</si>
  <si>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</si>
  <si>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</si>
  <si>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</si>
  <si>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</si>
  <si>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</si>
  <si>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</si>
  <si>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</si>
  <si>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</si>
  <si>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</si>
  <si>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</si>
  <si>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</si>
  <si>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</si>
  <si>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</si>
  <si>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</si>
  <si>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</si>
  <si>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</si>
  <si>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</si>
  <si>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</si>
  <si>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</si>
  <si>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</si>
  <si>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</si>
  <si>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</si>
  <si>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</si>
  <si>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</si>
  <si>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</si>
  <si>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</si>
  <si>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</si>
  <si>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</si>
  <si>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</si>
  <si>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</si>
  <si>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</si>
  <si>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</si>
  <si>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</si>
  <si>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</si>
  <si>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</si>
  <si>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</si>
  <si>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</si>
  <si>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</si>
  <si>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</si>
  <si>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</si>
  <si>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</si>
  <si>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</si>
  <si>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</si>
  <si>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</si>
  <si>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</si>
  <si>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</si>
  <si>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</si>
  <si>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</si>
  <si>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</si>
  <si>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</si>
  <si>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</si>
  <si>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</si>
  <si>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</si>
  <si>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</si>
  <si>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</si>
  <si>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</si>
  <si>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</si>
  <si>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</si>
  <si>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</si>
  <si>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</si>
  <si>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</si>
  <si>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</si>
  <si>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</si>
  <si>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</si>
  <si>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</si>
  <si>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</si>
  <si>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</si>
  <si>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</si>
  <si>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</si>
  <si>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</si>
  <si>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</si>
  <si>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</si>
  <si>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</si>
  <si>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</si>
  <si>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</si>
  <si>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</si>
  <si>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</si>
  <si>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</si>
  <si>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</si>
  <si>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</si>
  <si>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</si>
  <si>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</si>
  <si>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</si>
  <si>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</si>
  <si>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</si>
  <si>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</si>
  <si>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</si>
  <si>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</si>
  <si>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</si>
  <si>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</si>
  <si>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</si>
  <si>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</si>
  <si>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</si>
  <si>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</si>
  <si>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</si>
  <si>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</si>
  <si>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</si>
  <si>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</si>
  <si>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</si>
  <si>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</si>
  <si>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</si>
  <si>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</si>
  <si>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</si>
  <si>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</si>
  <si>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</si>
  <si>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</si>
  <si>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</si>
  <si>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</si>
  <si>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</si>
  <si>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</si>
  <si>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</si>
  <si>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</si>
  <si>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</si>
  <si>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</si>
  <si>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</si>
  <si>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</si>
  <si>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</si>
  <si>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</si>
  <si>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</si>
  <si>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</si>
  <si>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</si>
  <si>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</si>
  <si>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</si>
  <si>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</si>
  <si>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</si>
  <si>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</si>
  <si>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</si>
  <si>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</si>
  <si>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</si>
  <si>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</si>
  <si>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</si>
  <si>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</si>
  <si>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</si>
  <si>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</si>
  <si>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</si>
  <si>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</si>
  <si>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</si>
  <si>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</si>
  <si>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</si>
  <si>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</si>
  <si>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</si>
  <si>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</si>
  <si>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</si>
  <si>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</si>
  <si>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</si>
  <si>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</si>
  <si>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</si>
  <si>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</si>
  <si>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</si>
  <si>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</si>
  <si>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</si>
  <si>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</si>
  <si>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</si>
  <si>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</si>
  <si>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</si>
  <si>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</si>
  <si>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</si>
  <si>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</si>
  <si>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</si>
  <si>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</si>
  <si>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</si>
  <si>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</si>
  <si>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</si>
  <si>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</si>
  <si>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</si>
  <si>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</si>
  <si>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</si>
  <si>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</si>
  <si>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</si>
  <si>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</si>
  <si>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</si>
  <si>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</si>
  <si>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</si>
  <si>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</si>
  <si>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</si>
  <si>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</si>
  <si>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</si>
  <si>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</si>
  <si>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</si>
  <si>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</si>
  <si>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</si>
  <si>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</si>
  <si>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</si>
  <si>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</si>
  <si>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</si>
  <si>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</si>
  <si>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</si>
  <si>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</si>
  <si>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</si>
  <si>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</si>
  <si>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</si>
  <si>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</si>
  <si>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</si>
  <si>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</si>
  <si>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</si>
  <si>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</si>
  <si>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</si>
  <si>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</si>
  <si>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</si>
  <si>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</si>
  <si>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</si>
  <si>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</si>
  <si>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</si>
  <si>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</si>
  <si>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</si>
  <si>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</si>
  <si>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</si>
  <si>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</si>
  <si>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</si>
  <si>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</si>
  <si>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</si>
  <si>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</si>
  <si>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</si>
  <si>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</si>
  <si>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</si>
  <si>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</si>
  <si>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</si>
  <si>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</si>
  <si>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</si>
  <si>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</si>
  <si>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</si>
  <si>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</si>
  <si>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</si>
  <si>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</si>
  <si>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</si>
  <si>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</si>
  <si>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</si>
  <si>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</si>
  <si>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</si>
  <si>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</si>
  <si>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</si>
  <si>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</si>
  <si>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</si>
  <si>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</si>
  <si>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</si>
  <si>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</si>
  <si>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</si>
  <si>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</si>
  <si>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</si>
  <si>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</si>
  <si>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</si>
  <si>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</si>
  <si>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</si>
  <si>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</si>
  <si>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</si>
  <si>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</si>
  <si>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</si>
  <si>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</si>
  <si>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</si>
  <si>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</si>
  <si>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</si>
  <si>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</si>
  <si>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</si>
  <si>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</si>
  <si>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</si>
  <si>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</si>
  <si>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</si>
  <si>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</si>
  <si>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</si>
  <si>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</si>
  <si>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</si>
  <si>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</si>
  <si>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</si>
  <si>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</si>
  <si>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</si>
  <si>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</si>
  <si>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</si>
  <si>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</si>
  <si>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</si>
  <si>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</si>
  <si>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</si>
  <si>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</si>
  <si>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</si>
  <si>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</si>
  <si>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</si>
  <si>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</si>
  <si>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</si>
  <si>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</si>
  <si>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</si>
  <si>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</si>
  <si>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</si>
  <si>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</si>
  <si>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</si>
  <si>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</si>
  <si>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</si>
  <si>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</si>
  <si>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</si>
  <si>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</si>
  <si>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</si>
  <si>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</si>
  <si>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</si>
  <si>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</si>
  <si>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</si>
  <si>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</si>
  <si>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</si>
  <si>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</si>
  <si>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</si>
  <si>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</si>
  <si>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</si>
  <si>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</si>
  <si>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</si>
  <si>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</si>
  <si>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</si>
  <si>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</si>
  <si>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</si>
  <si>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</si>
  <si>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</si>
  <si>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</si>
  <si>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</si>
  <si>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</si>
  <si>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</si>
  <si>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</si>
  <si>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</si>
  <si>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</si>
  <si>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</si>
  <si>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</si>
  <si>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</si>
  <si>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</si>
  <si>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</si>
  <si>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</si>
  <si>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</si>
  <si>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</si>
  <si>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</si>
  <si>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</si>
  <si>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</si>
  <si>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</si>
  <si>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</si>
  <si>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</si>
  <si>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</si>
  <si>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</si>
  <si>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</si>
  <si>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</si>
  <si>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</si>
  <si>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</si>
  <si>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</si>
  <si>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</si>
  <si>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</si>
  <si>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</si>
  <si>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</si>
  <si>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</si>
  <si>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</si>
  <si>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</si>
  <si>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</si>
  <si>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</si>
  <si>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</si>
  <si>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</si>
  <si>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</si>
  <si>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</si>
  <si>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</si>
  <si>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</si>
  <si>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</si>
  <si>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</si>
  <si>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</si>
  <si>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</si>
  <si>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</si>
  <si>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</si>
  <si>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</si>
  <si>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</si>
  <si>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</si>
  <si>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</si>
  <si>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</si>
  <si>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</si>
  <si>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</si>
  <si>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</si>
  <si>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</si>
  <si>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</si>
  <si>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</si>
  <si>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</si>
  <si>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</si>
  <si>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</si>
  <si>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</si>
  <si>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</si>
  <si>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</si>
  <si>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</si>
  <si>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</si>
  <si>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</si>
  <si>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</si>
  <si>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</si>
  <si>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</si>
  <si>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</si>
  <si>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</si>
  <si>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</si>
  <si>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</si>
  <si>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</si>
  <si>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</si>
  <si>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</si>
  <si>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</si>
  <si>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</si>
  <si>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</si>
  <si>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</si>
  <si>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</si>
  <si>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</si>
  <si>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</si>
  <si>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</si>
  <si>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</si>
  <si>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</si>
  <si>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</si>
  <si>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</si>
  <si>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</si>
  <si>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</si>
  <si>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</si>
  <si>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</si>
  <si>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</si>
  <si>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</si>
  <si>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</si>
  <si>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</si>
  <si>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</si>
  <si>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</si>
  <si>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</si>
  <si>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</si>
  <si>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</si>
  <si>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</si>
  <si>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</si>
  <si>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</si>
  <si>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</si>
  <si>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</si>
  <si>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</si>
  <si>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</si>
  <si>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</si>
  <si>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</si>
  <si>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</si>
  <si>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</si>
  <si>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</si>
  <si>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</si>
  <si>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</si>
  <si>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</si>
  <si>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</si>
  <si>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</si>
  <si>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</si>
  <si>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</si>
  <si>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</si>
  <si>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</si>
  <si>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</si>
  <si>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</si>
  <si>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</si>
  <si>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</si>
  <si>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</si>
  <si>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</si>
  <si>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</si>
  <si>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</si>
  <si>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</si>
  <si>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</si>
  <si>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</si>
  <si>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</si>
  <si>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</si>
  <si>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</si>
  <si>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</si>
  <si>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</si>
  <si>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</si>
  <si>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</si>
  <si>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</si>
  <si>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</si>
  <si>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</si>
  <si>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</si>
  <si>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</si>
  <si>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</si>
  <si>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</si>
  <si>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</si>
  <si>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</si>
  <si>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</si>
  <si>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</si>
  <si>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</si>
  <si>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</si>
  <si>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</si>
  <si>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</si>
  <si>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</si>
  <si>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</si>
  <si>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</si>
  <si>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</si>
  <si>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</si>
  <si>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</si>
  <si>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</si>
  <si>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</si>
  <si>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</si>
  <si>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</si>
  <si>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</si>
  <si>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</si>
  <si>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</si>
  <si>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</si>
  <si>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</si>
  <si>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</si>
  <si>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</si>
  <si>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</si>
  <si>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</si>
  <si>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</si>
  <si>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</si>
  <si>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</si>
  <si>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</si>
  <si>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</si>
  <si>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</si>
  <si>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</si>
  <si>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</si>
  <si>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</si>
  <si>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</si>
  <si>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</si>
  <si>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</si>
  <si>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</si>
  <si>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</si>
  <si>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</si>
  <si>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</si>
  <si>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</si>
  <si>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</si>
  <si>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</si>
  <si>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</si>
  <si>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</si>
  <si>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</si>
  <si>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</si>
  <si>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</si>
  <si>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</si>
  <si>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</si>
  <si>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</si>
  <si>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</si>
  <si>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</si>
  <si>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</si>
  <si>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</si>
  <si>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</si>
  <si>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</si>
  <si>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</si>
  <si>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</si>
  <si>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</si>
  <si>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</si>
  <si>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</si>
  <si>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</si>
  <si>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</si>
  <si>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</si>
  <si>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</si>
  <si>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</si>
  <si>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</si>
  <si>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</si>
  <si>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</si>
  <si>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</si>
  <si>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</si>
  <si>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</si>
  <si>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</si>
  <si>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</si>
  <si>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</si>
  <si>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</si>
  <si>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</si>
  <si>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</si>
  <si>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</si>
  <si>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</si>
  <si>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</si>
  <si>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</si>
  <si>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</si>
  <si>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</si>
  <si>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</si>
  <si>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</si>
  <si>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</si>
  <si>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</si>
  <si>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</si>
  <si>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</si>
  <si>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</si>
  <si>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</si>
  <si>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</si>
  <si>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</si>
  <si>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</si>
  <si>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</si>
  <si>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</si>
  <si>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</si>
  <si>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</si>
  <si>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</si>
  <si>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</si>
  <si>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</si>
  <si>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</si>
  <si>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</si>
  <si>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</si>
  <si>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</si>
  <si>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</si>
  <si>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</si>
  <si>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</si>
  <si>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</si>
  <si>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</si>
  <si>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</si>
  <si>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</si>
  <si>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</si>
  <si>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</si>
  <si>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</si>
  <si>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</si>
  <si>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</si>
  <si>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</si>
  <si>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</si>
  <si>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</si>
  <si>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</si>
  <si>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</si>
  <si>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</si>
  <si>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</si>
  <si>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</si>
  <si>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</si>
  <si>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</si>
  <si>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</si>
  <si>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</si>
  <si>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</si>
  <si>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</si>
  <si>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</si>
  <si>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</si>
  <si>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</si>
  <si>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</si>
  <si>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</si>
  <si>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</si>
  <si>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</si>
  <si>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</si>
  <si>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</si>
  <si>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</si>
  <si>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</si>
  <si>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</si>
  <si>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</si>
  <si>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</si>
  <si>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</si>
  <si>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</si>
  <si>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</si>
  <si>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</si>
  <si>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</si>
  <si>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</si>
  <si>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</si>
  <si>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</si>
  <si>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</si>
  <si>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</si>
  <si>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</si>
  <si>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</si>
  <si>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</si>
  <si>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</si>
  <si>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</si>
  <si>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</si>
  <si>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</si>
  <si>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</si>
  <si>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</si>
  <si>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</si>
  <si>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</si>
  <si>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</si>
  <si>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</si>
  <si>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</si>
  <si>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</si>
  <si>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</si>
  <si>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</si>
  <si>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</si>
  <si>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</si>
  <si>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</si>
  <si>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</si>
  <si>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</si>
  <si>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</si>
  <si>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</si>
  <si>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</si>
  <si>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</si>
  <si>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</si>
  <si>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</si>
  <si>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</si>
  <si>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</si>
  <si>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</si>
  <si>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</si>
  <si>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</si>
  <si>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</si>
  <si>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</si>
  <si>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</si>
  <si>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</si>
  <si>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</si>
  <si>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</si>
  <si>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</si>
  <si>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</si>
  <si>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</si>
  <si>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</si>
  <si>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</si>
  <si>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</si>
  <si>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</si>
  <si>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</si>
  <si>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</si>
  <si>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</si>
  <si>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</si>
  <si>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</si>
  <si>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</si>
  <si>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</si>
  <si>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</si>
  <si>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</si>
  <si>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</si>
  <si>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</si>
  <si>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</si>
  <si>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</si>
  <si>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</si>
  <si>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</si>
  <si>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</si>
  <si>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</si>
  <si>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</si>
  <si>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</si>
  <si>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</si>
  <si>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</si>
  <si>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</si>
  <si>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</si>
  <si>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</si>
  <si>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</si>
  <si>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</si>
  <si>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</si>
  <si>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</si>
  <si>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</si>
  <si>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</si>
  <si>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</si>
  <si>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</si>
  <si>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</si>
  <si>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</si>
  <si>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</si>
  <si>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</si>
  <si>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</si>
  <si>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</si>
  <si>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</si>
  <si>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</si>
  <si>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</si>
  <si>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</si>
  <si>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</si>
  <si>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</si>
  <si>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</si>
  <si>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</si>
  <si>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</si>
  <si>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</si>
  <si>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</si>
  <si>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</si>
  <si>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</si>
  <si>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</si>
  <si>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</si>
  <si>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</si>
  <si>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</si>
  <si>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</si>
  <si>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</si>
  <si>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</si>
  <si>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</si>
  <si>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</si>
  <si>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</si>
  <si>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</si>
  <si>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</si>
  <si>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</si>
  <si>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</si>
  <si>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</si>
  <si>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</si>
  <si>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</si>
  <si>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</si>
  <si>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</si>
  <si>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</si>
  <si>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</si>
  <si>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</si>
  <si>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</si>
  <si>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</si>
  <si>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</si>
  <si>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</si>
  <si>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</si>
  <si>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</si>
  <si>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</si>
  <si>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</si>
  <si>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</si>
  <si>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</si>
  <si>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</si>
  <si>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</si>
  <si>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</si>
  <si>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</si>
  <si>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</si>
  <si>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</si>
  <si>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</si>
  <si>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</si>
  <si>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</si>
  <si>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</si>
  <si>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</si>
  <si>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</si>
  <si>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</si>
  <si>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</si>
  <si>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</si>
  <si>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</si>
  <si>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</si>
  <si>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</si>
  <si>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</si>
  <si>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</si>
  <si>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</si>
  <si>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</si>
  <si>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</si>
  <si>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</si>
  <si>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</si>
  <si>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</si>
  <si>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</si>
  <si>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</si>
  <si>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</si>
  <si>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</si>
  <si>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</si>
  <si>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</si>
  <si>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</si>
  <si>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</si>
  <si>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</si>
  <si>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</si>
  <si>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</si>
  <si>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</si>
  <si>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</si>
  <si>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</si>
  <si>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</si>
  <si>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</si>
  <si>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</si>
  <si>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</si>
  <si>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</si>
  <si>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</si>
  <si>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</si>
  <si>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</si>
  <si>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</si>
  <si>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</si>
  <si>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</si>
  <si>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</si>
  <si>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</si>
  <si>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</si>
  <si>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</si>
  <si>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</si>
  <si>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</si>
  <si>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</si>
  <si>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</si>
  <si>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</si>
  <si>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</si>
  <si>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</si>
  <si>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</si>
  <si>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</si>
  <si>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</si>
  <si>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</si>
  <si>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</si>
  <si>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</si>
  <si>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</si>
  <si>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</si>
  <si>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</si>
  <si>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</si>
  <si>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</si>
  <si>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</si>
  <si>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</si>
  <si>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</si>
  <si>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</si>
  <si>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</si>
  <si>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</si>
  <si>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</si>
  <si>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</si>
  <si>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</si>
  <si>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</si>
  <si>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</si>
  <si>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</si>
  <si>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</si>
  <si>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</si>
  <si>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</si>
  <si>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</si>
  <si>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</si>
  <si>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</si>
  <si>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</si>
  <si>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</si>
  <si>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</si>
  <si>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</si>
  <si>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</si>
  <si>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</si>
  <si>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</si>
  <si>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</si>
  <si>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</si>
  <si>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</si>
  <si>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</si>
  <si>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</si>
  <si>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</si>
  <si>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</si>
  <si>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</si>
  <si>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</si>
  <si>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</si>
  <si>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</si>
  <si>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</si>
  <si>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</si>
  <si>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</si>
  <si>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</si>
  <si>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</si>
  <si>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</si>
  <si>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</si>
  <si>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</si>
  <si>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</si>
  <si>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</si>
  <si>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</si>
  <si>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</si>
  <si>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</si>
  <si>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</si>
  <si>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</si>
  <si>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</si>
  <si>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</si>
  <si>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</si>
  <si>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</si>
  <si>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</si>
  <si>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</si>
  <si>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</si>
  <si>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</si>
  <si>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</si>
  <si>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</si>
  <si>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</si>
  <si>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</si>
  <si>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</si>
  <si>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</si>
  <si>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</si>
  <si>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</si>
  <si>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</si>
  <si>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</si>
  <si>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</si>
  <si>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</si>
  <si>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</si>
  <si>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</si>
  <si>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</si>
  <si>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</si>
  <si>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</si>
  <si>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</si>
  <si>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</si>
  <si>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</si>
  <si>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</si>
  <si>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</si>
  <si>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</si>
  <si>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</si>
  <si>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</si>
  <si>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</si>
  <si>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</si>
  <si>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</si>
  <si>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</si>
  <si>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</si>
  <si>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</si>
  <si>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</si>
  <si>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</si>
  <si>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</si>
  <si>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</si>
  <si>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</si>
  <si>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</si>
  <si>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</si>
  <si>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</si>
  <si>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</si>
  <si>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</si>
  <si>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</si>
  <si>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</si>
  <si>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</si>
  <si>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</si>
  <si>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</si>
  <si>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</si>
  <si>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</si>
  <si>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</si>
  <si>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</si>
  <si>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</si>
  <si>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</si>
  <si>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</si>
  <si>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</si>
  <si>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</si>
  <si>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</si>
  <si>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</si>
  <si>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</si>
  <si>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</si>
  <si>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</si>
  <si>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</si>
  <si>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</si>
  <si>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</si>
  <si>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</si>
  <si>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</si>
  <si>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</si>
  <si>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</si>
  <si>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</si>
  <si>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</si>
  <si>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</si>
  <si>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</si>
  <si>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</si>
  <si>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</si>
  <si>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</si>
  <si>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</si>
  <si>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</si>
  <si>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</si>
  <si>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</si>
  <si>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</si>
  <si>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</si>
  <si>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</si>
  <si>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</si>
  <si>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</si>
  <si>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</si>
  <si>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</si>
  <si>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</si>
  <si>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</si>
  <si>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</si>
  <si>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</si>
  <si>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</si>
  <si>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</si>
  <si>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</si>
  <si>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</si>
  <si>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</si>
  <si>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</si>
  <si>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</si>
  <si>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</si>
  <si>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</si>
  <si>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</si>
  <si>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</si>
  <si>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</si>
  <si>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</si>
  <si>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</si>
  <si>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</si>
  <si>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</si>
  <si>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</si>
  <si>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</si>
  <si>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</si>
  <si>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</si>
  <si>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</si>
  <si>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</si>
  <si>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</si>
  <si>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</si>
  <si>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</si>
  <si>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</si>
  <si>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</si>
  <si>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</si>
  <si>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</si>
  <si>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</si>
  <si>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</si>
  <si>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</si>
  <si>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</si>
  <si>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</si>
  <si>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</si>
  <si>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</si>
  <si>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</si>
  <si>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</si>
  <si>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</si>
  <si>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</si>
  <si>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</si>
  <si>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</si>
  <si>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</si>
  <si>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</si>
  <si>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</si>
  <si>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</si>
  <si>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</si>
  <si>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</si>
  <si>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</si>
  <si>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</si>
  <si>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</si>
  <si>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</si>
  <si>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</si>
  <si>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</si>
  <si>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</si>
  <si>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</si>
  <si>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</si>
  <si>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</si>
  <si>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</si>
  <si>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</si>
  <si>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</si>
  <si>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</si>
  <si>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</si>
  <si>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</si>
  <si>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</si>
  <si>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</si>
  <si>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</si>
  <si>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</si>
  <si>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</si>
  <si>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</si>
  <si>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</si>
  <si>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</si>
  <si>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</si>
  <si>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</si>
  <si>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</si>
  <si>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</si>
  <si>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</si>
  <si>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</si>
  <si>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</si>
  <si>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</si>
  <si>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</si>
  <si>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</si>
  <si>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</si>
  <si>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</si>
  <si>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</si>
  <si>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</si>
  <si>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</si>
  <si>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</si>
  <si>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</si>
  <si>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</si>
  <si>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</si>
  <si>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</si>
  <si>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</si>
  <si>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</si>
  <si>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</si>
  <si>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</si>
  <si>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</si>
  <si>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</si>
  <si>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</si>
  <si>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</si>
  <si>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</si>
  <si>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</si>
  <si>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</si>
  <si>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</si>
  <si>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</si>
  <si>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</si>
  <si>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</si>
  <si>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</si>
  <si>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</si>
  <si>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</si>
  <si>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</si>
  <si>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</si>
  <si>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</si>
  <si>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</si>
  <si>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</si>
  <si>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</si>
  <si>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</si>
  <si>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</si>
  <si>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</si>
  <si>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</si>
  <si>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</si>
  <si>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</si>
  <si>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</si>
  <si>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</si>
  <si>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</si>
  <si>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</si>
  <si>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</si>
  <si>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</si>
  <si>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</si>
  <si>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</si>
  <si>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</si>
  <si>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</si>
  <si>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</si>
  <si>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</si>
  <si>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</si>
  <si>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</si>
  <si>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</si>
  <si>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</si>
  <si>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</si>
  <si>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</si>
  <si>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</si>
  <si>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</si>
  <si>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</si>
  <si>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</si>
  <si>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</si>
  <si>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</si>
  <si>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</si>
  <si>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</si>
  <si>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</si>
  <si>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</si>
  <si>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</si>
  <si>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</si>
  <si>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</si>
  <si>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</si>
  <si>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</si>
  <si>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</si>
  <si>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</si>
  <si>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</si>
  <si>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</si>
  <si>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</si>
  <si>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</si>
  <si>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</si>
  <si>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</si>
  <si>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</si>
  <si>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</si>
  <si>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</si>
  <si>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</si>
  <si>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</si>
  <si>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</si>
  <si>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</si>
  <si>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</si>
  <si>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</si>
  <si>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</si>
  <si>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</si>
  <si>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</si>
  <si>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</si>
  <si>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</si>
  <si>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</si>
  <si>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</si>
  <si>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</si>
  <si>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</si>
  <si>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</si>
  <si>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</si>
  <si>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</si>
  <si>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</si>
  <si>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</si>
  <si>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</si>
  <si>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</si>
  <si>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</si>
  <si>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</si>
  <si>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</si>
  <si>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</si>
  <si>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</si>
  <si>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</si>
  <si>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</si>
  <si>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</si>
  <si>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</si>
  <si>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</si>
  <si>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</si>
  <si>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</si>
  <si>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</si>
  <si>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</si>
  <si>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</si>
  <si>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</si>
  <si>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</si>
  <si>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</si>
  <si>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</si>
  <si>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</si>
  <si>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</si>
  <si>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</si>
  <si>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</si>
  <si>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</si>
  <si>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</si>
  <si>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</si>
  <si>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</si>
  <si>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</si>
  <si>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</si>
  <si>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</si>
  <si>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</si>
  <si>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</si>
  <si>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</si>
  <si>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</si>
  <si>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</si>
  <si>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</si>
  <si>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</si>
  <si>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</si>
  <si>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</si>
  <si>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</si>
  <si>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</si>
  <si>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</si>
  <si>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</si>
  <si>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</si>
  <si>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</si>
  <si>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</si>
  <si>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</si>
  <si>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</si>
  <si>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</si>
  <si>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</si>
  <si>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</si>
  <si>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</si>
  <si>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</si>
  <si>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</si>
  <si>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</si>
  <si>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</si>
  <si>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</si>
  <si>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</si>
  <si>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</si>
  <si>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</si>
  <si>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</si>
  <si>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</si>
  <si>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</si>
  <si>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</si>
  <si>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</si>
  <si>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</si>
  <si>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</si>
  <si>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</si>
  <si>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</si>
  <si>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</si>
  <si>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</si>
  <si>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</si>
  <si>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</si>
  <si>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</si>
  <si>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</si>
  <si>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</si>
  <si>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</si>
  <si>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</si>
  <si>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</si>
  <si>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</si>
  <si>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</si>
  <si>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</si>
  <si>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</si>
  <si>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</si>
  <si>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</si>
  <si>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</si>
  <si>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</si>
  <si>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</si>
  <si>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</si>
  <si>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</si>
  <si>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</si>
  <si>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</si>
  <si>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</si>
  <si>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</si>
  <si>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</si>
  <si>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</si>
  <si>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</si>
  <si>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</si>
  <si>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</si>
  <si>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</si>
  <si>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</si>
  <si>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</si>
  <si>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</si>
  <si>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</si>
  <si>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</si>
  <si>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</si>
  <si>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</si>
  <si>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</si>
  <si>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</si>
  <si>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</si>
  <si>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</si>
  <si>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</si>
  <si>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</si>
  <si>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</si>
  <si>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</si>
  <si>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</si>
  <si>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</si>
  <si>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</si>
  <si>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</si>
  <si>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</si>
  <si>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</si>
  <si>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</si>
  <si>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</si>
  <si>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</si>
  <si>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</si>
  <si>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</si>
  <si>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</si>
  <si>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</si>
  <si>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</si>
  <si>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</si>
  <si>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</si>
  <si>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</si>
  <si>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</si>
  <si>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</si>
  <si>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</si>
  <si>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</si>
  <si>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</si>
  <si>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</si>
  <si>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</si>
  <si>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</si>
  <si>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</si>
  <si>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</si>
  <si>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</si>
  <si>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</si>
  <si>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</si>
  <si>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</si>
  <si>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</si>
  <si>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</si>
  <si>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</si>
  <si>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</si>
  <si>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</si>
  <si>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</si>
  <si>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</si>
  <si>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</si>
  <si>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</si>
  <si>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</si>
  <si>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</si>
  <si>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</si>
  <si>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</si>
  <si>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</si>
  <si>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</si>
  <si>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</si>
  <si>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</si>
  <si>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</si>
  <si>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</si>
  <si>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</si>
  <si>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</si>
  <si>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</si>
  <si>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</si>
  <si>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</si>
  <si>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</si>
  <si>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</si>
  <si>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</si>
  <si>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</si>
  <si>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</si>
  <si>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</si>
  <si>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</si>
  <si>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</si>
  <si>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</si>
  <si>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</si>
  <si>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</si>
  <si>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</si>
  <si>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</si>
  <si>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</si>
  <si>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</si>
  <si>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</si>
  <si>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</si>
  <si>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</si>
  <si>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</si>
  <si>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</si>
  <si>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</si>
  <si>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</si>
  <si>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</si>
  <si>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</si>
  <si>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</si>
  <si>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</si>
  <si>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</si>
  <si>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</si>
  <si>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</si>
  <si>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</si>
  <si>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</si>
  <si>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</si>
  <si>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</si>
  <si>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</si>
  <si>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</si>
  <si>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</si>
  <si>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</si>
  <si>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</si>
  <si>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</si>
  <si>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</si>
  <si>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</si>
  <si>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</si>
  <si>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</si>
  <si>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</si>
  <si>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</si>
  <si>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</si>
  <si>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</si>
  <si>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</si>
  <si>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</si>
  <si>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</si>
  <si>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</si>
  <si>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</si>
  <si>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</si>
  <si>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</si>
  <si>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</si>
  <si>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</si>
  <si>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</si>
  <si>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</si>
  <si>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</si>
  <si>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</si>
  <si>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</si>
  <si>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</si>
  <si>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</si>
  <si>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</si>
  <si>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</si>
  <si>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</si>
  <si>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</si>
  <si>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</si>
  <si>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</si>
  <si>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</si>
  <si>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</si>
  <si>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</si>
  <si>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</si>
  <si>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</si>
  <si>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</si>
  <si>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</si>
  <si>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</si>
  <si>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</si>
  <si>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</si>
  <si>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</si>
  <si>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</si>
  <si>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</si>
  <si>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</si>
  <si>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</si>
  <si>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</si>
  <si>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</si>
  <si>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</si>
  <si>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</si>
  <si>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</si>
  <si>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</si>
  <si>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</si>
  <si>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</si>
  <si>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</si>
  <si>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</si>
  <si>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</si>
  <si>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</si>
  <si>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</si>
  <si>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</si>
  <si>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</si>
  <si>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</si>
  <si>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</si>
  <si>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</si>
  <si>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</si>
  <si>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</si>
  <si>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</si>
  <si>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</si>
  <si>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</si>
  <si>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</si>
  <si>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</si>
  <si>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</si>
  <si>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</si>
  <si>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</si>
  <si>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</si>
  <si>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</si>
  <si>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</si>
  <si>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</si>
  <si>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</si>
  <si>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</si>
  <si>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</si>
  <si>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</si>
  <si>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</si>
  <si>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</si>
  <si>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</si>
  <si>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</si>
  <si>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</si>
  <si>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</si>
  <si>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</si>
  <si>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</si>
  <si>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</si>
  <si>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</si>
  <si>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</si>
  <si>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</si>
  <si>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</si>
  <si>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</si>
  <si>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</si>
  <si>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</si>
  <si>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</si>
  <si>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</si>
  <si>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</si>
  <si>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</si>
  <si>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</si>
  <si>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</si>
  <si>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</si>
  <si>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</si>
  <si>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</si>
  <si>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</si>
  <si>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</si>
  <si>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</si>
  <si>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</si>
  <si>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</si>
  <si>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</si>
  <si>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</si>
  <si>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</si>
  <si>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</si>
  <si>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</si>
  <si>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</si>
  <si>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</si>
  <si>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</si>
  <si>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</si>
  <si>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</si>
  <si>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</si>
  <si>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</si>
  <si>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</si>
  <si>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</si>
  <si>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</si>
  <si>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</si>
  <si>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</si>
  <si>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</si>
  <si>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</si>
  <si>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</si>
  <si>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</si>
  <si>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</si>
  <si>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</si>
  <si>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</si>
  <si>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</si>
  <si>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</si>
  <si>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</si>
  <si>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</si>
  <si>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</si>
  <si>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</si>
  <si>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</si>
  <si>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</si>
  <si>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</si>
  <si>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</si>
  <si>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</si>
  <si>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</si>
  <si>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</si>
  <si>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</si>
  <si>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</si>
  <si>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</si>
  <si>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</si>
  <si>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</si>
  <si>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</si>
  <si>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</si>
  <si>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</si>
  <si>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</si>
  <si>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</si>
  <si>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</si>
  <si>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</si>
  <si>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</si>
  <si>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</si>
  <si>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</si>
  <si>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</si>
  <si>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</si>
  <si>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</si>
  <si>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</si>
  <si>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</si>
  <si>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</si>
  <si>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</si>
  <si>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</si>
  <si>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</si>
  <si>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</si>
  <si>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</si>
  <si>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</si>
  <si>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</si>
  <si>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</si>
  <si>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</si>
  <si>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</si>
  <si>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</si>
  <si>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</si>
  <si>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</si>
  <si>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</si>
  <si>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</si>
  <si>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</si>
  <si>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</si>
  <si>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</si>
  <si>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</si>
  <si>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</si>
  <si>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</si>
  <si>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</si>
  <si>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</si>
  <si>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</si>
  <si>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</si>
  <si>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</si>
  <si>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</si>
  <si>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</si>
  <si>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</si>
  <si>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</si>
  <si>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</si>
  <si>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</si>
  <si>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</si>
  <si>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</si>
  <si>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</si>
  <si>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</si>
  <si>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</si>
  <si>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</si>
  <si>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</si>
  <si>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</si>
  <si>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</si>
  <si>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</si>
  <si>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</si>
  <si>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</si>
  <si>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</si>
  <si>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</si>
  <si>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</si>
  <si>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</si>
  <si>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</si>
  <si>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</si>
  <si>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</si>
  <si>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</si>
  <si>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</si>
  <si>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</si>
  <si>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</si>
  <si>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</si>
  <si>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</si>
  <si>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</si>
  <si>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</si>
  <si>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</si>
  <si>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</si>
  <si>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</si>
  <si>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</si>
  <si>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</si>
  <si>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</si>
  <si>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</si>
  <si>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</si>
  <si>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</si>
  <si>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</si>
  <si>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</si>
  <si>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</si>
  <si>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</si>
  <si>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</si>
  <si>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</si>
  <si>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</si>
  <si>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</si>
  <si>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</si>
  <si>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</si>
  <si>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</si>
  <si>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</si>
  <si>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</si>
  <si>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</si>
  <si>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</si>
  <si>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</si>
  <si>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</si>
  <si>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</si>
  <si>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</si>
  <si>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</si>
  <si>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</si>
  <si>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</si>
  <si>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</si>
  <si>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</si>
  <si>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</si>
  <si>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</si>
  <si>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</si>
  <si>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</si>
  <si>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</si>
  <si>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</si>
  <si>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</si>
  <si>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</si>
  <si>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</si>
  <si>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</si>
  <si>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</si>
  <si>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</si>
  <si>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</si>
  <si>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</si>
  <si>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</si>
  <si>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</si>
  <si>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</si>
  <si>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</si>
  <si>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</si>
  <si>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</si>
  <si>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</si>
  <si>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</si>
  <si>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</si>
  <si>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</si>
  <si>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</si>
  <si>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</si>
  <si>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</si>
  <si>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</si>
  <si>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</si>
  <si>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</si>
  <si>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</si>
  <si>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</si>
  <si>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</si>
  <si>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</si>
  <si>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</si>
  <si>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</si>
  <si>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</si>
  <si>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</si>
  <si>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</si>
  <si>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</si>
  <si>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</si>
  <si>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</si>
  <si>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</si>
  <si>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</si>
  <si>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</si>
  <si>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</si>
  <si>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</si>
  <si>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</si>
  <si>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</si>
  <si>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</si>
  <si>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</si>
  <si>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</si>
  <si>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</si>
  <si>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</si>
  <si>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</si>
  <si>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</si>
  <si>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</si>
  <si>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</si>
  <si>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</si>
  <si>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</si>
  <si>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</si>
  <si>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</si>
  <si>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</si>
  <si>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</si>
  <si>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</si>
  <si>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</si>
  <si>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</si>
  <si>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</si>
  <si>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</si>
  <si>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</si>
  <si>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</si>
  <si>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</si>
  <si>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</si>
  <si>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</si>
  <si>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</si>
  <si>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</si>
  <si>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</si>
  <si>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</si>
  <si>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</si>
  <si>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</si>
  <si>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</si>
  <si>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</si>
  <si>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</si>
  <si>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</si>
  <si>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</si>
  <si>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</si>
  <si>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</si>
  <si>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</si>
  <si>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</si>
  <si>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</si>
  <si>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</si>
  <si>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</si>
  <si>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</si>
  <si>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</si>
  <si>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</si>
  <si>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</si>
  <si>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</si>
  <si>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</si>
  <si>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</si>
  <si>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</si>
  <si>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</si>
  <si>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</si>
  <si>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</si>
  <si>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</si>
  <si>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</si>
  <si>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</si>
  <si>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</si>
  <si>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</si>
  <si>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</si>
  <si>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</si>
  <si>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</si>
  <si>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</si>
  <si>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</si>
  <si>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</si>
  <si>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</si>
  <si>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</si>
  <si>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</si>
  <si>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</si>
  <si>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</si>
  <si>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</si>
  <si>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</si>
  <si>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</si>
  <si>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</si>
  <si>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</si>
  <si>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</si>
  <si>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</si>
  <si>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</si>
  <si>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</si>
  <si>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</si>
  <si>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</si>
  <si>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</si>
  <si>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</si>
  <si>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</si>
  <si>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</si>
  <si>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</si>
  <si>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</si>
  <si>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</si>
  <si>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</si>
  <si>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</si>
  <si>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</si>
  <si>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</si>
  <si>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</si>
  <si>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</si>
  <si>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</si>
  <si>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</si>
  <si>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</si>
  <si>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</si>
  <si>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</si>
  <si>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</si>
  <si>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</si>
  <si>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</si>
  <si>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</si>
  <si>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</si>
  <si>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</si>
  <si>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</si>
  <si>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</si>
  <si>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</si>
  <si>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</si>
  <si>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</si>
  <si>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</si>
  <si>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</si>
  <si>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</si>
  <si>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</si>
  <si>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</si>
  <si>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</si>
  <si>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</si>
  <si>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</si>
  <si>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</si>
  <si>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</si>
  <si>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</si>
  <si>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</si>
  <si>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</si>
  <si>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</si>
  <si>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</si>
  <si>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</si>
  <si>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</si>
  <si>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</si>
  <si>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</si>
  <si>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</si>
  <si>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</si>
  <si>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</si>
  <si>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</si>
  <si>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</si>
  <si>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</si>
  <si>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</si>
  <si>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</si>
  <si>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</si>
  <si>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</si>
  <si>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</si>
  <si>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</si>
  <si>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</si>
  <si>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</si>
  <si>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</si>
  <si>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</si>
  <si>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</si>
  <si>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</si>
  <si>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</si>
  <si>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</si>
  <si>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</si>
  <si>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</si>
  <si>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</si>
  <si>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</si>
  <si>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</si>
  <si>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</si>
  <si>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</si>
  <si>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</si>
  <si>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</si>
  <si>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</si>
  <si>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</si>
  <si>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</si>
  <si>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</si>
  <si>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</si>
  <si>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</si>
  <si>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</si>
  <si>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</si>
  <si>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</si>
  <si>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</si>
  <si>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</si>
  <si>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</si>
  <si>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</si>
  <si>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</si>
  <si>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</si>
  <si>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</si>
  <si>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</si>
  <si>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</si>
  <si>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</si>
  <si>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</si>
  <si>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</si>
  <si>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</si>
  <si>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</si>
  <si>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</si>
  <si>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</si>
  <si>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</si>
  <si>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</si>
  <si>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</si>
  <si>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</si>
  <si>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</si>
  <si>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</si>
  <si>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</si>
  <si>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</si>
  <si>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</si>
  <si>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</si>
  <si>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</si>
  <si>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</si>
  <si>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</si>
  <si>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</si>
  <si>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</si>
  <si>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</si>
  <si>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</si>
  <si>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</si>
  <si>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</si>
  <si>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</si>
  <si>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</si>
  <si>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</si>
  <si>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</si>
  <si>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</si>
  <si>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</si>
  <si>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</si>
  <si>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</si>
  <si>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</si>
  <si>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</si>
  <si>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</si>
  <si>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</si>
  <si>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</si>
  <si>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</si>
  <si>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</si>
  <si>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</si>
  <si>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</si>
  <si>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</si>
  <si>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</si>
  <si>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</si>
  <si>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</si>
  <si>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</si>
  <si>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</si>
  <si>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</si>
  <si>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</si>
  <si>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</si>
  <si>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</si>
  <si>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</si>
  <si>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</si>
  <si>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</si>
  <si>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</si>
  <si>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</si>
  <si>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</si>
  <si>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</si>
  <si>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</si>
  <si>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</si>
  <si>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</si>
  <si>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</si>
  <si>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</si>
  <si>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</si>
  <si>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</si>
  <si>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</si>
  <si>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</si>
  <si>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</si>
  <si>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</si>
  <si>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</si>
  <si>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</si>
  <si>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</si>
  <si>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</si>
  <si>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</si>
  <si>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</si>
  <si>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</si>
  <si>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</si>
  <si>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</si>
  <si>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</si>
  <si>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</si>
  <si>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</si>
  <si>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</si>
  <si>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</si>
  <si>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</si>
  <si>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</si>
  <si>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</si>
  <si>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</si>
  <si>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</si>
  <si>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</si>
  <si>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</si>
  <si>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</si>
  <si>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</si>
  <si>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</si>
  <si>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</si>
  <si>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</si>
  <si>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</si>
  <si>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</si>
  <si>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</si>
  <si>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</si>
  <si>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</si>
  <si>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</si>
  <si>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</si>
  <si>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</si>
  <si>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</si>
  <si>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</si>
  <si>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</si>
  <si>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</si>
  <si>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</si>
  <si>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</si>
  <si>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</si>
  <si>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</si>
  <si>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</si>
  <si>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</si>
  <si>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</si>
  <si>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</si>
  <si>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</si>
  <si>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</si>
  <si>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</si>
  <si>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</si>
  <si>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</si>
  <si>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</si>
  <si>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</si>
  <si>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</si>
  <si>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</si>
  <si>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</si>
  <si>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</si>
  <si>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</si>
  <si>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</si>
  <si>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</si>
  <si>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</si>
  <si>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</si>
  <si>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</si>
  <si>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</si>
  <si>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</si>
  <si>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</si>
  <si>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</si>
  <si>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</si>
  <si>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</si>
  <si>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</si>
  <si>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</si>
  <si>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</si>
  <si>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</si>
  <si>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</si>
  <si>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</si>
  <si>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</si>
  <si>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</si>
  <si>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</si>
  <si>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</si>
  <si>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</si>
  <si>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</si>
  <si>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</si>
  <si>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</si>
  <si>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</si>
  <si>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</si>
  <si>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</si>
  <si>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</si>
  <si>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</si>
  <si>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</si>
  <si>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</si>
  <si>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</si>
  <si>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</si>
  <si>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</si>
  <si>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</si>
  <si>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</si>
  <si>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</si>
  <si>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</si>
  <si>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</si>
  <si>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</si>
  <si>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</si>
  <si>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</si>
  <si>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</si>
  <si>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</si>
  <si>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</si>
  <si>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</si>
  <si>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</si>
  <si>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</si>
  <si>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</si>
  <si>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</si>
  <si>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</si>
  <si>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</si>
  <si>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</si>
  <si>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</si>
  <si>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</si>
  <si>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</si>
  <si>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</si>
  <si>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</si>
  <si>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</si>
  <si>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</si>
  <si>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</si>
  <si>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</si>
  <si>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</si>
  <si>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</si>
  <si>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</si>
  <si>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</si>
  <si>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</si>
  <si>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</si>
  <si>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</si>
  <si>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</si>
  <si>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</si>
  <si>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</si>
  <si>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</si>
  <si>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</si>
  <si>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</si>
  <si>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</si>
  <si>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</si>
  <si>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</si>
  <si>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</si>
  <si>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</si>
  <si>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</si>
  <si>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</si>
  <si>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</si>
  <si>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</si>
  <si>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</si>
  <si>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</si>
  <si>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</si>
  <si>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</si>
  <si>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</si>
  <si>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</si>
  <si>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</si>
  <si>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</si>
  <si>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</si>
  <si>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</si>
  <si>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</si>
  <si>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</si>
  <si>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</si>
  <si>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</si>
  <si>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</si>
  <si>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</si>
  <si>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</si>
  <si>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</si>
  <si>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</si>
  <si>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</si>
  <si>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</si>
  <si>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</si>
  <si>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</si>
  <si>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</si>
  <si>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</si>
  <si>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</si>
  <si>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</si>
  <si>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</si>
  <si>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</si>
  <si>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</si>
  <si>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</si>
  <si>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</si>
  <si>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</si>
  <si>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</si>
  <si>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</si>
  <si>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</si>
  <si>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</si>
  <si>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</si>
  <si>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</si>
  <si>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</si>
  <si>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</si>
  <si>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</si>
  <si>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</si>
  <si>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</si>
  <si>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</si>
  <si>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</si>
  <si>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</si>
  <si>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</si>
  <si>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</si>
  <si>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</si>
  <si>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</si>
  <si>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</si>
  <si>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</si>
  <si>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</si>
  <si>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</si>
  <si>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</si>
  <si>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</si>
  <si>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</si>
  <si>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</si>
  <si>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</si>
  <si>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</si>
  <si>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</si>
  <si>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</si>
  <si>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</si>
  <si>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</si>
  <si>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</si>
  <si>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</si>
  <si>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</si>
  <si>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</si>
  <si>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</si>
  <si>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</si>
  <si>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</si>
  <si>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</si>
  <si>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</si>
  <si>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</si>
  <si>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</si>
  <si>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</si>
  <si>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</si>
  <si>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</si>
  <si>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</si>
  <si>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</si>
  <si>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</si>
  <si>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</si>
  <si>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</si>
  <si>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</si>
  <si>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</si>
  <si>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</si>
  <si>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</si>
  <si>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</si>
  <si>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</si>
  <si>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</si>
  <si>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</si>
  <si>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</si>
  <si>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</si>
  <si>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</si>
  <si>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</si>
  <si>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</si>
  <si>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</si>
  <si>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</si>
  <si>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</si>
  <si>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</si>
  <si>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</si>
  <si>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</si>
  <si>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</si>
  <si>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</si>
  <si>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</si>
  <si>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</si>
  <si>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</si>
  <si>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</si>
  <si>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</si>
  <si>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</si>
  <si>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</si>
  <si>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</si>
  <si>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</si>
  <si>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</si>
  <si>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</si>
  <si>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</si>
  <si>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</si>
  <si>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</si>
  <si>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</si>
  <si>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</si>
  <si>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</si>
  <si>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</si>
  <si>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</si>
  <si>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</si>
  <si>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</si>
  <si>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</si>
  <si>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</si>
  <si>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</si>
  <si>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</si>
  <si>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</si>
  <si>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</si>
  <si>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</si>
  <si>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</si>
  <si>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</si>
  <si>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</si>
  <si>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</si>
  <si>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</si>
  <si>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</si>
  <si>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</si>
  <si>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</si>
  <si>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</si>
  <si>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</si>
  <si>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</si>
  <si>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</si>
  <si>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</si>
  <si>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</si>
  <si>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</si>
  <si>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</si>
  <si>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</si>
  <si>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</si>
  <si>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</si>
  <si>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</si>
  <si>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</si>
  <si>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</si>
  <si>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</si>
  <si>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</si>
  <si>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</si>
  <si>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</si>
  <si>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</si>
  <si>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</si>
  <si>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</si>
  <si>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</si>
  <si>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</si>
  <si>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</si>
  <si>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</si>
  <si>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</si>
  <si>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</si>
  <si>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</si>
  <si>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</si>
  <si>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</si>
  <si>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</si>
  <si>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</si>
  <si>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</si>
  <si>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</si>
  <si>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</si>
  <si>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</si>
  <si>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</si>
  <si>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</si>
  <si>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</si>
  <si>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</si>
  <si>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</si>
  <si>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</si>
  <si>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</si>
  <si>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</si>
  <si>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</si>
  <si>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</si>
  <si>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</si>
  <si>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</si>
  <si>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</si>
  <si>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</si>
  <si>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</si>
  <si>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</si>
  <si>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</si>
  <si>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</si>
  <si>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</si>
  <si>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</si>
  <si>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</si>
  <si>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</si>
  <si>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</si>
  <si>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</si>
  <si>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</si>
  <si>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</si>
  <si>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</si>
  <si>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</si>
  <si>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</si>
  <si>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</si>
  <si>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</si>
  <si>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</si>
  <si>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</si>
  <si>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</si>
  <si>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</si>
  <si>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</si>
  <si>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</si>
  <si>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</si>
  <si>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</si>
  <si>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</si>
  <si>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</si>
  <si>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</si>
  <si>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</si>
  <si>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</si>
  <si>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</si>
  <si>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</si>
  <si>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</si>
  <si>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</si>
  <si>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</si>
  <si>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</si>
  <si>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</si>
  <si>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</si>
  <si>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</si>
  <si>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</si>
  <si>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</si>
  <si>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</si>
  <si>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</si>
  <si>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</si>
  <si>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</si>
  <si>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</si>
  <si>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</si>
  <si>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</si>
  <si>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</si>
  <si>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</si>
  <si>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</si>
  <si>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</si>
  <si>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</si>
  <si>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</si>
  <si>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</si>
  <si>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</si>
  <si>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</si>
  <si>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</si>
  <si>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</si>
  <si>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</si>
  <si>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</si>
  <si>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</si>
  <si>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</si>
  <si>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</si>
  <si>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</si>
  <si>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</si>
  <si>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</si>
  <si>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</si>
  <si>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</si>
  <si>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</si>
  <si>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</si>
  <si>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</si>
  <si>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</si>
  <si>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</si>
  <si>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</si>
  <si>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</si>
  <si>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</si>
  <si>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</si>
  <si>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</si>
  <si>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</si>
  <si>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</si>
  <si>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</si>
  <si>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</si>
  <si>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</si>
  <si>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</si>
  <si>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</si>
  <si>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</si>
  <si>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</si>
  <si>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</si>
  <si>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</si>
  <si>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</si>
  <si>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</si>
  <si>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</si>
  <si>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</si>
  <si>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</si>
  <si>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</si>
  <si>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</si>
  <si>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</si>
  <si>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</si>
  <si>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</si>
  <si>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</si>
  <si>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</si>
  <si>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</si>
  <si>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</si>
  <si>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</si>
  <si>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</si>
  <si>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</si>
  <si>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</si>
  <si>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</si>
  <si>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</si>
  <si>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</si>
  <si>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</si>
  <si>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</si>
  <si>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</si>
  <si>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</si>
  <si>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</si>
  <si>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</si>
  <si>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</si>
  <si>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</si>
  <si>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</si>
  <si>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</si>
  <si>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</si>
  <si>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</si>
  <si>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</si>
  <si>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</si>
  <si>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</si>
  <si>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</si>
  <si>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</si>
  <si>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</si>
  <si>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</si>
  <si>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</si>
  <si>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</si>
  <si>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</si>
  <si>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</si>
  <si>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</si>
  <si>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</si>
  <si>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</si>
  <si>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</si>
  <si>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</si>
  <si>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</si>
  <si>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</si>
  <si>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</si>
  <si>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</si>
  <si>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</si>
  <si>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</si>
  <si>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</si>
  <si>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</si>
  <si>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</si>
  <si>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</si>
  <si>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</si>
  <si>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</si>
  <si>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</si>
  <si>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</si>
  <si>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</si>
  <si>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</si>
  <si>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</si>
  <si>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</si>
  <si>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</si>
  <si>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</si>
  <si>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</si>
  <si>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</si>
  <si>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</si>
  <si>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</si>
  <si>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</si>
  <si>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</si>
  <si>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</si>
  <si>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</si>
  <si>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</si>
  <si>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</si>
  <si>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</si>
  <si>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</si>
  <si>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</si>
  <si>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</si>
  <si>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</si>
  <si>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</si>
  <si>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</si>
  <si>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</si>
  <si>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</si>
  <si>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</si>
  <si>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</si>
  <si>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</si>
  <si>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</si>
  <si>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</si>
  <si>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</si>
  <si>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</si>
  <si>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</si>
  <si>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</si>
  <si>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</si>
  <si>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</si>
  <si>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</si>
  <si>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</si>
  <si>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</si>
  <si>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</si>
  <si>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</si>
  <si>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</si>
  <si>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</si>
  <si>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</si>
  <si>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</si>
  <si>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</si>
  <si>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</si>
  <si>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</si>
  <si>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</si>
  <si>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</si>
  <si>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</si>
  <si>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</si>
  <si>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</si>
  <si>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</si>
  <si>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</si>
  <si>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</si>
  <si>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</si>
  <si>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</si>
  <si>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</si>
  <si>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</si>
  <si>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</si>
  <si>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</si>
  <si>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</si>
  <si>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</si>
  <si>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</si>
  <si>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</si>
  <si>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</si>
  <si>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</si>
  <si>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</si>
  <si>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</si>
  <si>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</si>
  <si>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</si>
  <si>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</si>
  <si>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</si>
  <si>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</si>
  <si>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</si>
  <si>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</si>
  <si>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</si>
  <si>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</si>
  <si>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</si>
  <si>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</si>
  <si>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</si>
  <si>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</si>
  <si>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</si>
  <si>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</si>
  <si>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</si>
  <si>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</si>
  <si>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</si>
  <si>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</si>
  <si>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</si>
  <si>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</si>
  <si>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</si>
  <si>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</si>
  <si>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</si>
  <si>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</si>
  <si>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</si>
  <si>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</si>
  <si>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</si>
  <si>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</si>
  <si>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</si>
  <si>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</si>
  <si>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</si>
  <si>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</si>
  <si>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</si>
  <si>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</si>
  <si>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</si>
  <si>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</si>
  <si>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</si>
  <si>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</si>
  <si>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</si>
  <si>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</si>
  <si>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</si>
  <si>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</si>
  <si>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</si>
  <si>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</si>
  <si>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</si>
  <si>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</si>
  <si>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</si>
  <si>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</si>
  <si>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</si>
  <si>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</si>
  <si>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</si>
  <si>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</si>
  <si>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</si>
  <si>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</si>
  <si>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</si>
  <si>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</si>
  <si>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</si>
  <si>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</si>
  <si>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</si>
  <si>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</si>
  <si>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</si>
  <si>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</si>
  <si>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</si>
  <si>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</si>
  <si>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</si>
  <si>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</si>
  <si>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</si>
  <si>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</si>
  <si>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</si>
  <si>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</si>
  <si>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</si>
  <si>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</si>
  <si>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</si>
  <si>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</si>
  <si>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</si>
  <si>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</si>
  <si>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</si>
  <si>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</si>
  <si>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</si>
  <si>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</si>
  <si>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</si>
  <si>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</si>
  <si>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</si>
  <si>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</si>
  <si>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</si>
  <si>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</si>
  <si>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</si>
  <si>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</si>
  <si>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</si>
  <si>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</si>
  <si>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</si>
  <si>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</si>
  <si>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</si>
  <si>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</si>
  <si>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</si>
  <si>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</si>
  <si>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</si>
  <si>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</si>
  <si>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</si>
  <si>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</si>
  <si>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</si>
  <si>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</si>
  <si>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</si>
  <si>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</si>
  <si>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</si>
  <si>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</si>
  <si>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</si>
  <si>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</si>
  <si>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</si>
  <si>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</si>
  <si>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</si>
  <si>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</si>
  <si>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</si>
  <si>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</si>
  <si>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</si>
  <si>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</si>
  <si>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</si>
  <si>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</si>
  <si>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</si>
  <si>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</si>
  <si>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</si>
  <si>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</si>
  <si>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</si>
  <si>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</si>
  <si>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</si>
  <si>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</si>
  <si>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</si>
  <si>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</si>
  <si>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</si>
  <si>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</si>
  <si>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</si>
  <si>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</si>
  <si>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</si>
  <si>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</si>
  <si>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</si>
  <si>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</si>
  <si>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</si>
  <si>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</si>
  <si>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</si>
  <si>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</si>
  <si>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</si>
  <si>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</si>
  <si>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</si>
  <si>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</si>
  <si>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</si>
  <si>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</si>
  <si>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</si>
  <si>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</si>
  <si>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</si>
  <si>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</si>
  <si>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</si>
  <si>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</si>
  <si>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</si>
  <si>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</si>
  <si>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</si>
  <si>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</si>
  <si>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</si>
  <si>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</si>
  <si>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</si>
  <si>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</si>
  <si>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</si>
  <si>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</si>
  <si>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</si>
  <si>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</si>
  <si>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</si>
  <si>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</si>
  <si>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</si>
  <si>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</si>
  <si>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</si>
  <si>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</si>
  <si>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</si>
  <si>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</si>
  <si>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</si>
  <si>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</si>
  <si>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</si>
  <si>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</si>
  <si>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</si>
  <si>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</si>
  <si>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</si>
  <si>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</si>
  <si>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</si>
  <si>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</si>
  <si>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</si>
  <si>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</si>
  <si>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</si>
  <si>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</si>
  <si>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</si>
  <si>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</si>
  <si>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</si>
  <si>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</si>
  <si>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</si>
  <si>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</si>
  <si>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</si>
  <si>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</si>
  <si>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</si>
  <si>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</si>
  <si>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</si>
  <si>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</si>
  <si>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</si>
  <si>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</si>
  <si>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</si>
  <si>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</si>
  <si>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</si>
  <si>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</si>
  <si>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</si>
  <si>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</si>
  <si>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</si>
  <si>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</si>
  <si>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</si>
  <si>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</si>
  <si>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</si>
  <si>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</si>
  <si>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</si>
  <si>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</si>
  <si>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</si>
  <si>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</si>
  <si>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</si>
  <si>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</si>
  <si>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</si>
  <si>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</si>
  <si>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</si>
  <si>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</si>
  <si>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</si>
  <si>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</si>
  <si>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</si>
  <si>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</si>
  <si>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</si>
  <si>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</si>
  <si>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</si>
  <si>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</si>
  <si>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</si>
  <si>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</si>
  <si>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</si>
  <si>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</si>
  <si>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</si>
  <si>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</si>
  <si>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</si>
  <si>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</si>
  <si>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</si>
  <si>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</si>
  <si>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</si>
  <si>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</si>
  <si>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</si>
  <si>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</si>
  <si>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</si>
  <si>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</si>
  <si>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</si>
  <si>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</si>
  <si>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</si>
  <si>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</si>
  <si>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</si>
  <si>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</si>
  <si>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</si>
  <si>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</si>
  <si>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</si>
  <si>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</si>
  <si>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</si>
  <si>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</si>
  <si>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</si>
  <si>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</si>
  <si>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</si>
  <si>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</si>
  <si>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</si>
  <si>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</si>
  <si>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</si>
  <si>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</si>
  <si>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</si>
  <si>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</si>
  <si>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</si>
  <si>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</si>
  <si>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</si>
  <si>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</si>
  <si>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</si>
  <si>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</si>
  <si>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</si>
  <si>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</si>
  <si>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</si>
  <si>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</si>
  <si>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</si>
  <si>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</si>
  <si>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</si>
  <si>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</si>
  <si>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</si>
  <si>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</si>
  <si>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</si>
  <si>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</si>
  <si>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</si>
  <si>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</si>
  <si>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</si>
  <si>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</si>
  <si>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</si>
  <si>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</si>
  <si>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</si>
  <si>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</si>
  <si>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</si>
  <si>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</si>
  <si>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</si>
  <si>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</si>
  <si>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</si>
  <si>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</si>
  <si>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</si>
  <si>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</si>
  <si>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</si>
  <si>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</si>
  <si>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</si>
  <si>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</si>
  <si>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</si>
  <si>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</si>
  <si>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</si>
  <si>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</si>
  <si>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</si>
  <si>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</si>
  <si>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</si>
  <si>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</si>
  <si>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</si>
  <si>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</si>
  <si>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</si>
  <si>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</si>
  <si>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</si>
  <si>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</si>
  <si>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</si>
  <si>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</si>
  <si>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</si>
  <si>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</si>
  <si>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</si>
  <si>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</si>
  <si>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</si>
  <si>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</si>
  <si>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</si>
  <si>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</si>
  <si>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</si>
  <si>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</si>
  <si>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</si>
  <si>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</si>
  <si>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</si>
  <si>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</si>
  <si>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</si>
  <si>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</si>
  <si>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</si>
  <si>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</si>
  <si>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</si>
  <si>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</si>
  <si>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</si>
  <si>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</si>
  <si>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</si>
  <si>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</si>
  <si>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</si>
  <si>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</si>
  <si>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</si>
  <si>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</si>
  <si>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</si>
  <si>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</si>
  <si>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</si>
  <si>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</si>
  <si>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</si>
  <si>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</si>
  <si>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</si>
  <si>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</si>
  <si>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</si>
  <si>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</si>
  <si>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</si>
  <si>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</si>
  <si>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</si>
  <si>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</si>
  <si>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</si>
  <si>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</si>
  <si>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</si>
  <si>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</si>
  <si>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</si>
  <si>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</si>
  <si>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</si>
  <si>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</si>
  <si>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</si>
  <si>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</si>
  <si>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</si>
  <si>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</si>
  <si>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</si>
  <si>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</si>
  <si>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</si>
  <si>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</si>
  <si>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</si>
  <si>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</si>
  <si>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</si>
  <si>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</si>
  <si>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</si>
  <si>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</si>
  <si>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</si>
  <si>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</si>
  <si>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</si>
  <si>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</si>
  <si>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</si>
  <si>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</si>
  <si>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</si>
  <si>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</si>
  <si>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</si>
  <si>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</si>
  <si>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</si>
  <si>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</si>
  <si>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</si>
  <si>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</si>
  <si>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</si>
  <si>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</si>
  <si>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</si>
  <si>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</si>
  <si>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</si>
  <si>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</si>
  <si>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</si>
  <si>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</si>
  <si>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</si>
  <si>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</si>
  <si>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</si>
  <si>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</si>
  <si>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</si>
  <si>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</si>
  <si>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</si>
  <si>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</si>
  <si>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</si>
  <si>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</si>
  <si>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</si>
  <si>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</si>
  <si>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</si>
  <si>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</si>
  <si>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</si>
  <si>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</si>
  <si>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</si>
  <si>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</si>
  <si>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</si>
  <si>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</si>
  <si>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</si>
  <si>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</si>
  <si>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</si>
  <si>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</si>
  <si>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</si>
  <si>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</si>
  <si>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</si>
  <si>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</si>
  <si>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</si>
  <si>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</si>
  <si>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</si>
  <si>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</si>
  <si>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</si>
  <si>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</si>
  <si>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</si>
  <si>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</si>
  <si>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</si>
  <si>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</si>
  <si>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</si>
  <si>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</si>
  <si>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</si>
  <si>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</si>
  <si>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</si>
  <si>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</si>
  <si>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</si>
  <si>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</si>
  <si>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</si>
  <si>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</si>
  <si>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</si>
  <si>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</si>
  <si>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</si>
  <si>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</si>
  <si>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</si>
  <si>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</si>
  <si>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</si>
  <si>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</si>
  <si>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</si>
  <si>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</si>
  <si>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</si>
  <si>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</si>
  <si>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</si>
  <si>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</si>
  <si>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</si>
  <si>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</si>
  <si>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</si>
  <si>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</si>
  <si>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</si>
  <si>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</si>
  <si>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</si>
  <si>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</si>
  <si>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</si>
  <si>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</si>
  <si>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</si>
  <si>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</si>
  <si>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</si>
  <si>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</si>
  <si>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</si>
  <si>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</si>
  <si>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</si>
  <si>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</si>
  <si>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</si>
  <si>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</si>
  <si>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</si>
  <si>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</si>
  <si>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</si>
  <si>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</si>
  <si>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</si>
  <si>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</si>
  <si>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</si>
  <si>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</si>
  <si>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</si>
  <si>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</si>
  <si>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</si>
  <si>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</si>
  <si>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</si>
  <si>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</si>
  <si>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</si>
  <si>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</si>
  <si>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</si>
  <si>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</si>
  <si>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</si>
  <si>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</si>
  <si>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</si>
  <si>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</si>
  <si>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</si>
  <si>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</si>
  <si>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</si>
  <si>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</si>
  <si>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</si>
  <si>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</si>
  <si>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</si>
  <si>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</si>
  <si>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</si>
  <si>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</si>
  <si>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</si>
  <si>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</si>
  <si>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</si>
  <si>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</si>
  <si>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</si>
  <si>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</si>
  <si>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</si>
  <si>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</si>
  <si>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</si>
  <si>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</si>
  <si>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</si>
  <si>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</si>
  <si>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</si>
  <si>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</si>
  <si>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</si>
  <si>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</si>
  <si>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</si>
  <si>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</si>
  <si>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</si>
  <si>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</si>
  <si>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</si>
  <si>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</si>
  <si>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</si>
  <si>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</si>
  <si>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</si>
  <si>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</si>
  <si>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</si>
  <si>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</si>
  <si>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</si>
  <si>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</si>
  <si>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</si>
  <si>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</si>
  <si>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</si>
  <si>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</si>
  <si>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</si>
  <si>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</si>
  <si>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</si>
  <si>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</si>
  <si>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</si>
  <si>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</si>
  <si>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</si>
  <si>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</si>
  <si>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</si>
  <si>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</si>
  <si>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</si>
  <si>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</si>
  <si>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</si>
  <si>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</si>
  <si>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</si>
  <si>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</si>
  <si>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</si>
  <si>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</si>
  <si>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</si>
  <si>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</si>
  <si>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</si>
  <si>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</si>
  <si>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</si>
  <si>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</si>
  <si>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</si>
  <si>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</si>
  <si>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</si>
  <si>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</si>
  <si>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</si>
  <si>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</si>
  <si>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</si>
  <si>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</si>
  <si>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</si>
  <si>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</si>
  <si>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</si>
  <si>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</si>
  <si>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</si>
  <si>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</si>
  <si>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</si>
  <si>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</si>
  <si>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</si>
  <si>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</si>
  <si>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</si>
  <si>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</si>
  <si>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</si>
  <si>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</si>
  <si>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</si>
  <si>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</si>
  <si>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</si>
  <si>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</si>
  <si>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</si>
  <si>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</si>
  <si>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</si>
  <si>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</si>
  <si>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</si>
  <si>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</si>
  <si>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</si>
  <si>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</si>
  <si>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</si>
  <si>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</si>
  <si>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</si>
  <si>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</si>
  <si>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</si>
  <si>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</si>
  <si>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</si>
  <si>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</si>
  <si>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</si>
  <si>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</si>
  <si>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</si>
  <si>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</si>
  <si>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</si>
  <si>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</si>
  <si>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</si>
  <si>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</si>
  <si>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</si>
  <si>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</si>
  <si>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</si>
  <si>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</si>
  <si>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</si>
  <si>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</si>
  <si>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</si>
  <si>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</si>
  <si>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</si>
  <si>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</si>
  <si>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</si>
  <si>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</si>
  <si>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</si>
  <si>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</si>
  <si>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</si>
  <si>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</si>
  <si>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</si>
  <si>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</si>
  <si>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</si>
  <si>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</si>
  <si>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</si>
  <si>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</si>
  <si>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</si>
  <si>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</si>
  <si>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</si>
  <si>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</si>
  <si>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</si>
  <si>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</si>
  <si>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</si>
  <si>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</si>
  <si>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</si>
  <si>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</si>
  <si>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</si>
  <si>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</si>
  <si>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</si>
  <si>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</si>
  <si>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</si>
  <si>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</si>
  <si>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</si>
  <si>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</si>
  <si>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</si>
  <si>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</si>
  <si>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</si>
  <si>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</si>
  <si>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</si>
  <si>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</si>
  <si>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</si>
  <si>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</si>
  <si>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</si>
  <si>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</si>
  <si>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</si>
  <si>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</si>
  <si>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</si>
  <si>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</si>
  <si>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</si>
  <si>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</si>
  <si>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</si>
  <si>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</si>
  <si>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</si>
  <si>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</si>
  <si>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</si>
  <si>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</si>
  <si>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</si>
  <si>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</si>
  <si>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</si>
  <si>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</si>
  <si>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</si>
  <si>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</si>
  <si>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</si>
  <si>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</si>
  <si>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</si>
  <si>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</si>
  <si>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</si>
  <si>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</si>
  <si>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</si>
  <si>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</si>
  <si>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</si>
  <si>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</si>
  <si>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</si>
  <si>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</si>
  <si>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</si>
  <si>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</si>
  <si>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</si>
  <si>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</si>
  <si>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</si>
  <si>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</si>
  <si>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</si>
  <si>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</si>
  <si>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</si>
  <si>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</si>
  <si>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</si>
  <si>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</si>
  <si>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</si>
  <si>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</si>
  <si>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</si>
  <si>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</si>
  <si>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</si>
  <si>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</si>
  <si>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</si>
  <si>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</si>
  <si>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</si>
  <si>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</si>
  <si>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</si>
  <si>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</si>
  <si>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</si>
  <si>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</si>
  <si>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</si>
  <si>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</si>
  <si>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</si>
  <si>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</si>
  <si>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</si>
  <si>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</si>
  <si>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</si>
  <si>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</si>
  <si>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</si>
  <si>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</si>
  <si>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</si>
  <si>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</si>
  <si>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</si>
  <si>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</si>
  <si>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</si>
  <si>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</si>
  <si>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</si>
  <si>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</si>
  <si>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</si>
  <si>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</si>
  <si>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</si>
  <si>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</si>
  <si>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</si>
  <si>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</si>
  <si>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</si>
  <si>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</si>
  <si>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</si>
  <si>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</si>
  <si>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</si>
  <si>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</si>
  <si>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</si>
  <si>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</si>
  <si>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</si>
  <si>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</si>
  <si>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</si>
  <si>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</si>
  <si>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</si>
  <si>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</si>
  <si>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</si>
  <si>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</si>
  <si>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</si>
  <si>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</si>
  <si>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</si>
  <si>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</si>
  <si>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</si>
  <si>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</si>
  <si>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</si>
  <si>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</si>
  <si>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</si>
  <si>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</si>
  <si>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</si>
  <si>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</si>
  <si>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</si>
  <si>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</si>
  <si>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</si>
  <si>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</si>
  <si>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</si>
  <si>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</si>
  <si>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</si>
  <si>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</si>
  <si>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</si>
  <si>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</si>
  <si>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</si>
  <si>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</si>
  <si>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</si>
  <si>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</si>
  <si>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</si>
  <si>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</si>
  <si>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</si>
  <si>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</si>
  <si>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</si>
  <si>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</si>
  <si>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</si>
  <si>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</si>
  <si>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</si>
  <si>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</si>
  <si>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</si>
  <si>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</si>
  <si>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</si>
  <si>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</si>
  <si>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</si>
  <si>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</si>
  <si>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</si>
  <si>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</si>
  <si>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</si>
  <si>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</si>
  <si>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</si>
  <si>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</si>
  <si>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</si>
  <si>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</si>
  <si>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</si>
  <si>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</si>
  <si>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</si>
  <si>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</si>
  <si>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</si>
  <si>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</si>
  <si>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</si>
  <si>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</si>
  <si>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</si>
  <si>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</si>
  <si>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</si>
  <si>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</si>
  <si>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</si>
  <si>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</si>
  <si>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</si>
  <si>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</si>
  <si>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</si>
  <si>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</si>
  <si>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</si>
  <si>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</si>
  <si>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</si>
  <si>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</si>
  <si>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</si>
  <si>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</si>
  <si>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</si>
  <si>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</si>
  <si>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</si>
  <si>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</si>
  <si>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</si>
  <si>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</si>
  <si>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</si>
  <si>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</si>
  <si>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</si>
  <si>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</si>
  <si>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</si>
  <si>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</si>
  <si>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</si>
  <si>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</si>
  <si>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</si>
  <si>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</si>
  <si>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</si>
  <si>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</si>
  <si>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</si>
  <si>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</si>
  <si>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</si>
  <si>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</si>
  <si>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</si>
  <si>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</si>
  <si>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</si>
  <si>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</si>
  <si>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</si>
  <si>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</si>
  <si>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</si>
  <si>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</si>
  <si>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</si>
  <si>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</si>
  <si>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</si>
  <si>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</si>
  <si>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</si>
  <si>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</si>
  <si>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</si>
  <si>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</si>
  <si>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</si>
  <si>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</si>
  <si>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</si>
  <si>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</si>
  <si>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</si>
  <si>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</si>
  <si>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</si>
  <si>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</si>
  <si>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</si>
  <si>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</si>
  <si>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</si>
  <si>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</si>
  <si>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</si>
  <si>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</si>
  <si>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</si>
  <si>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</si>
  <si>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</si>
  <si>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</si>
  <si>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</si>
  <si>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</si>
  <si>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</si>
  <si>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</si>
  <si>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</si>
  <si>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</si>
  <si>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</si>
  <si>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</si>
  <si>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</si>
  <si>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</si>
  <si>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</si>
  <si>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</si>
  <si>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</si>
  <si>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</si>
  <si>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</si>
  <si>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</si>
  <si>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</si>
  <si>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</si>
  <si>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</si>
  <si>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</si>
  <si>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</si>
  <si>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</si>
  <si>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</si>
  <si>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</si>
  <si>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</si>
  <si>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</si>
  <si>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</si>
  <si>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</si>
  <si>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</si>
  <si>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</si>
  <si>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</si>
  <si>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</si>
  <si>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</si>
  <si>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</si>
  <si>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</si>
  <si>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</si>
  <si>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</si>
  <si>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</si>
  <si>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</si>
  <si>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</si>
  <si>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</si>
  <si>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</si>
  <si>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</si>
  <si>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</si>
  <si>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</si>
  <si>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</si>
  <si>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</si>
  <si>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</si>
  <si>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</si>
  <si>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</si>
  <si>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</si>
  <si>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</si>
  <si>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</si>
  <si>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</si>
  <si>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</si>
  <si>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</si>
  <si>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</si>
  <si>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</si>
  <si>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</si>
  <si>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</si>
  <si>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</si>
  <si>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</si>
  <si>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</si>
  <si>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</si>
  <si>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</si>
  <si>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</si>
  <si>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</si>
  <si>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</si>
  <si>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</si>
  <si>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</si>
  <si>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</si>
  <si>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</si>
  <si>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</si>
  <si>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</si>
  <si>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</si>
  <si>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</si>
  <si>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</si>
  <si>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</si>
  <si>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</si>
  <si>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</si>
  <si>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</si>
  <si>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</si>
  <si>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</si>
  <si>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</si>
  <si>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</si>
  <si>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</si>
  <si>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</si>
  <si>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</si>
  <si>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</si>
  <si>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</si>
  <si>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</si>
  <si>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</si>
  <si>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</si>
  <si>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</si>
  <si>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</si>
  <si>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</si>
  <si>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</si>
  <si>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</si>
  <si>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</si>
  <si>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</si>
  <si>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</si>
  <si>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</si>
  <si>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</si>
  <si>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</si>
  <si>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</si>
  <si>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</si>
  <si>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</si>
  <si>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</si>
  <si>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</si>
  <si>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</si>
  <si>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</si>
  <si>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</si>
  <si>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</si>
  <si>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</si>
  <si>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</si>
  <si>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</si>
  <si>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</si>
  <si>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</si>
  <si>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</si>
  <si>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</si>
  <si>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</si>
  <si>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</si>
  <si>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</si>
  <si>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</si>
  <si>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</si>
  <si>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</si>
  <si>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</si>
  <si>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</si>
  <si>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</si>
  <si>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</si>
  <si>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</si>
  <si>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</si>
  <si>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</si>
  <si>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</si>
  <si>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</si>
  <si>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</si>
  <si>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</si>
  <si>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</si>
  <si>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</si>
  <si>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</si>
  <si>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</si>
  <si>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</si>
  <si>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</si>
  <si>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</si>
  <si>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</si>
  <si>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</si>
  <si>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</si>
  <si>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</si>
  <si>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</si>
  <si>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</si>
  <si>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</si>
  <si>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</si>
  <si>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</si>
  <si>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</si>
  <si>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</si>
  <si>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</si>
  <si>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</si>
  <si>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</si>
  <si>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</si>
  <si>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</si>
  <si>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</si>
  <si>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</si>
  <si>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</si>
  <si>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</si>
  <si>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</si>
  <si>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</si>
  <si>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</si>
  <si>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</si>
  <si>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</si>
  <si>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</si>
  <si>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</si>
  <si>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</si>
  <si>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</si>
  <si>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</si>
  <si>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</si>
  <si>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</si>
  <si>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</si>
  <si>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</si>
  <si>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</si>
  <si>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</si>
  <si>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</si>
  <si>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</si>
  <si>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</si>
  <si>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</si>
  <si>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</si>
  <si>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</si>
  <si>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</si>
  <si>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</si>
  <si>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</si>
  <si>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</si>
  <si>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</si>
  <si>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</si>
  <si>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</si>
  <si>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</si>
  <si>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</si>
  <si>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</si>
  <si>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</si>
  <si>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</si>
  <si>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</si>
  <si>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</si>
  <si>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</si>
  <si>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</si>
  <si>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</si>
  <si>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</si>
  <si>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</si>
  <si>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</si>
  <si>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</si>
  <si>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</si>
  <si>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</si>
  <si>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</si>
  <si>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</si>
  <si>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</si>
  <si>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</si>
  <si>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</si>
  <si>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</si>
  <si>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</si>
  <si>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</si>
  <si>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</si>
  <si>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</si>
  <si>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</si>
  <si>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</si>
  <si>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</si>
  <si>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</si>
  <si>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</si>
  <si>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</si>
  <si>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</si>
  <si>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</si>
  <si>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</si>
  <si>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</si>
  <si>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</si>
  <si>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</si>
  <si>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</si>
  <si>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</si>
  <si>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</si>
  <si>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</si>
  <si>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</si>
  <si>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</si>
  <si>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</si>
  <si>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</si>
  <si>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</si>
  <si>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</si>
  <si>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</si>
  <si>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</si>
  <si>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</si>
  <si>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</si>
  <si>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</si>
  <si>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</si>
  <si>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</si>
  <si>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</si>
  <si>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</si>
  <si>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</si>
  <si>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</si>
  <si>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</si>
  <si>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</si>
  <si>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</si>
  <si>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</si>
  <si>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</si>
  <si>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</si>
  <si>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</si>
  <si>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</si>
  <si>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</si>
  <si>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</si>
  <si>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</si>
  <si>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</si>
  <si>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</si>
  <si>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</si>
  <si>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</si>
  <si>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</si>
  <si>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</si>
  <si>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</si>
  <si>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</si>
  <si>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</si>
  <si>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</si>
  <si>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</si>
  <si>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</si>
  <si>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</si>
  <si>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</si>
  <si>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</si>
  <si>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</si>
  <si>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</si>
  <si>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</si>
  <si>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</si>
  <si>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</si>
  <si>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</si>
  <si>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</si>
  <si>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</si>
  <si>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</si>
  <si>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</si>
  <si>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</si>
  <si>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</si>
  <si>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</si>
  <si>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</si>
  <si>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</si>
  <si>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</si>
  <si>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</si>
  <si>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</si>
  <si>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</si>
  <si>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</si>
  <si>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</si>
  <si>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</si>
  <si>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</si>
  <si>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</si>
  <si>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</si>
  <si>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</si>
  <si>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</si>
  <si>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</si>
  <si>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</si>
  <si>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</si>
  <si>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</si>
  <si>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</si>
  <si>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</si>
  <si>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</si>
  <si>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</si>
  <si>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</si>
  <si>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</si>
  <si>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</si>
  <si>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</si>
  <si>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</si>
  <si>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</si>
  <si>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</si>
  <si>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</si>
  <si>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</si>
  <si>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</si>
  <si>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</si>
  <si>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</si>
  <si>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</si>
  <si>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</si>
  <si>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</si>
  <si>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</si>
  <si>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</si>
  <si>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</si>
  <si>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</si>
  <si>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</si>
  <si>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</si>
  <si>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</si>
  <si>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</si>
  <si>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</si>
  <si>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</si>
  <si>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</si>
  <si>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</si>
  <si>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</si>
  <si>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</si>
  <si>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</si>
  <si>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</si>
  <si>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</si>
  <si>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</si>
  <si>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</si>
  <si>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</si>
  <si>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</si>
  <si>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</si>
  <si>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</si>
  <si>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</si>
  <si>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</si>
  <si>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</si>
  <si>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</si>
  <si>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</si>
  <si>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</si>
  <si>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</si>
  <si>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</si>
  <si>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</si>
  <si>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</si>
  <si>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</si>
  <si>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</si>
  <si>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</si>
  <si>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</si>
  <si>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</si>
  <si>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</si>
  <si>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</si>
  <si>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</si>
  <si>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</si>
  <si>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</si>
  <si>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</si>
  <si>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</si>
  <si>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</si>
  <si>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</si>
  <si>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</si>
  <si>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</si>
  <si>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</si>
  <si>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</si>
  <si>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</si>
  <si>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</si>
  <si>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</si>
  <si>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</si>
  <si>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</si>
  <si>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</si>
  <si>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</si>
  <si>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</si>
  <si>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</si>
  <si>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</si>
  <si>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</si>
  <si>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</si>
  <si>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</si>
  <si>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</si>
  <si>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</si>
  <si>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</si>
  <si>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</si>
  <si>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</si>
  <si>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</si>
  <si>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</si>
  <si>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</si>
  <si>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</si>
  <si>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</si>
  <si>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</si>
  <si>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</si>
  <si>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</si>
  <si>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</si>
  <si>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</si>
  <si>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</si>
  <si>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</si>
  <si>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</si>
  <si>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</si>
  <si>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</si>
  <si>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</si>
  <si>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</si>
  <si>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</si>
  <si>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</si>
  <si>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</si>
  <si>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</si>
  <si>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</si>
  <si>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</si>
  <si>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</si>
  <si>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</si>
  <si>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</si>
  <si>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</si>
  <si>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</si>
  <si>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</si>
  <si>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</si>
  <si>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</si>
  <si>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</si>
  <si>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</si>
  <si>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</si>
  <si>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</si>
  <si>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</si>
  <si>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</si>
  <si>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</si>
  <si>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</si>
  <si>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</si>
  <si>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</si>
  <si>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</si>
  <si>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</si>
  <si>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</si>
  <si>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</si>
  <si>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</si>
  <si>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</si>
  <si>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</si>
  <si>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</si>
  <si>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</si>
  <si>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</si>
  <si>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</si>
  <si>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</si>
  <si>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</si>
  <si>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</si>
  <si>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</si>
  <si>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</si>
  <si>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</si>
  <si>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</si>
  <si>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</si>
  <si>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</si>
  <si>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</si>
  <si>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</si>
  <si>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</si>
  <si>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</si>
  <si>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</si>
  <si>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</si>
  <si>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</si>
  <si>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</si>
  <si>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</si>
  <si>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</si>
  <si>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</si>
  <si>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</si>
  <si>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</si>
  <si>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</si>
  <si>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</si>
  <si>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</si>
  <si>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</si>
  <si>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</si>
  <si>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</si>
  <si>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</si>
  <si>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</si>
  <si>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</si>
  <si>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</si>
  <si>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</si>
  <si>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</si>
  <si>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</si>
  <si>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</si>
  <si>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</si>
  <si>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</si>
  <si>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</si>
  <si>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</si>
  <si>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</si>
  <si>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</si>
  <si>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</si>
  <si>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</si>
  <si>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</si>
  <si>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</si>
  <si>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</si>
  <si>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</si>
  <si>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</si>
  <si>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</si>
  <si>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</si>
  <si>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</si>
  <si>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</si>
  <si>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</si>
  <si>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</si>
  <si>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</si>
  <si>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</si>
  <si>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</si>
  <si>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</si>
  <si>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</si>
  <si>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</si>
  <si>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</si>
  <si>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</si>
  <si>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</si>
  <si>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</si>
  <si>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</si>
  <si>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</si>
  <si>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</si>
  <si>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</si>
  <si>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</si>
  <si>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</si>
  <si>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</si>
  <si>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</si>
  <si>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</si>
  <si>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</si>
  <si>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</si>
  <si>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</si>
  <si>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</si>
  <si>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</si>
  <si>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</si>
  <si>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</si>
  <si>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</si>
  <si>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</si>
  <si>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</si>
  <si>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</si>
  <si>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</si>
  <si>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</si>
  <si>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</si>
  <si>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</si>
  <si>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</si>
  <si>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</si>
  <si>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</si>
  <si>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</si>
  <si>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</si>
  <si>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</si>
  <si>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</si>
  <si>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</si>
  <si>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</si>
  <si>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</si>
  <si>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</si>
  <si>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</si>
  <si>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</si>
  <si>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</si>
  <si>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</si>
  <si>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</si>
  <si>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</si>
  <si>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</si>
  <si>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</si>
  <si>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</si>
  <si>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</si>
  <si>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</si>
  <si>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</si>
  <si>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</si>
  <si>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</si>
  <si>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</si>
  <si>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</si>
  <si>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</si>
  <si>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</si>
  <si>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</si>
  <si>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</si>
  <si>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</si>
  <si>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</si>
  <si>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</si>
  <si>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</si>
  <si>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</si>
  <si>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</si>
  <si>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</si>
  <si>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</si>
  <si>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</si>
  <si>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</si>
  <si>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</si>
  <si>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</si>
  <si>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</si>
  <si>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</si>
  <si>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</si>
  <si>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</si>
  <si>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</si>
  <si>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</si>
  <si>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</si>
  <si>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</si>
  <si>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</si>
  <si>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</si>
  <si>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</si>
  <si>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</si>
  <si>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</si>
  <si>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</si>
  <si>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</si>
  <si>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</si>
  <si>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</si>
  <si>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</si>
  <si>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</si>
  <si>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</si>
  <si>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</si>
  <si>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</si>
  <si>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</si>
  <si>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</si>
  <si>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</si>
  <si>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</si>
  <si>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</si>
  <si>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</si>
  <si>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</si>
  <si>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</si>
  <si>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</si>
  <si>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</si>
  <si>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</si>
  <si>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</si>
  <si>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</si>
  <si>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</si>
  <si>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</si>
  <si>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</si>
  <si>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</si>
  <si>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</si>
  <si>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</si>
  <si>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</si>
  <si>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</si>
  <si>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</si>
  <si>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</si>
  <si>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</si>
  <si>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</si>
  <si>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</si>
  <si>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</si>
  <si>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</si>
  <si>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</si>
  <si>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</si>
  <si>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</si>
  <si>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</si>
  <si>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</si>
  <si>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</si>
  <si>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</si>
  <si>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</si>
  <si>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</si>
  <si>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</si>
  <si>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</si>
  <si>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</si>
  <si>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</si>
  <si>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</si>
  <si>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</si>
  <si>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</si>
  <si>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</si>
  <si>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</si>
  <si>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</si>
  <si>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</si>
  <si>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</si>
  <si>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</si>
  <si>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</si>
  <si>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</si>
  <si>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</si>
  <si>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</si>
  <si>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</si>
  <si>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</si>
  <si>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</si>
  <si>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</si>
  <si>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</si>
  <si>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</si>
  <si>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</si>
  <si>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</si>
  <si>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</si>
  <si>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</si>
  <si>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</si>
  <si>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</si>
  <si>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</si>
  <si>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</si>
  <si>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</si>
  <si>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</si>
  <si>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</si>
  <si>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</si>
  <si>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</si>
  <si>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</si>
  <si>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</si>
  <si>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</si>
  <si>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</si>
  <si>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</si>
  <si>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</si>
  <si>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</si>
  <si>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</si>
  <si>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</si>
  <si>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</si>
  <si>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</si>
  <si>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</si>
  <si>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</si>
  <si>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</si>
  <si>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</si>
  <si>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</si>
  <si>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</si>
  <si>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</si>
  <si>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</si>
  <si>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</si>
  <si>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</si>
  <si>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</si>
  <si>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</si>
  <si>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</si>
  <si>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</si>
  <si>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</si>
  <si>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</si>
  <si>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</si>
  <si>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</si>
  <si>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</si>
  <si>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</si>
  <si>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</si>
  <si>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</si>
  <si>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</si>
  <si>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</si>
  <si>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</si>
  <si>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</si>
  <si>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</si>
  <si>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</si>
  <si>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</si>
  <si>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</si>
  <si>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</si>
  <si>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</si>
  <si>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</si>
  <si>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</si>
  <si>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</si>
  <si>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</si>
  <si>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</si>
  <si>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</si>
  <si>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</si>
  <si>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</si>
  <si>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</si>
  <si>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</si>
  <si>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</si>
  <si>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</si>
  <si>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</si>
  <si>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</si>
  <si>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</si>
  <si>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</si>
  <si>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</si>
  <si>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</si>
  <si>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</si>
  <si>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</si>
  <si>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</si>
  <si>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</si>
  <si>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</si>
  <si>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</si>
  <si>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</si>
  <si>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</si>
  <si>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</si>
  <si>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</si>
  <si>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</si>
  <si>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</si>
  <si>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</si>
  <si>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</si>
  <si>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</si>
  <si>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</si>
  <si>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</si>
  <si>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</si>
  <si>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</si>
  <si>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</si>
  <si>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</si>
  <si>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</si>
  <si>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</si>
  <si>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</si>
  <si>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</si>
  <si>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</si>
  <si>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</si>
  <si>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</si>
  <si>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</si>
  <si>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</si>
  <si>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</si>
  <si>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</si>
  <si>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</si>
  <si>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</si>
  <si>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</si>
  <si>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</si>
  <si>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</si>
  <si>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</si>
  <si>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</si>
  <si>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</si>
  <si>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</si>
  <si>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</si>
  <si>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</si>
  <si>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</si>
  <si>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</si>
  <si>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</si>
  <si>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</si>
  <si>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</si>
  <si>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</si>
  <si>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</si>
  <si>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</si>
  <si>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</si>
  <si>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</si>
  <si>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</si>
  <si>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</si>
  <si>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</si>
  <si>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</si>
  <si>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</si>
  <si>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</si>
  <si>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</si>
  <si>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</si>
  <si>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</si>
  <si>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</si>
  <si>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</si>
  <si>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</si>
  <si>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</si>
  <si>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</si>
  <si>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</si>
  <si>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</si>
  <si>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</si>
  <si>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</si>
  <si>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</si>
  <si>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</si>
  <si>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</si>
  <si>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</si>
  <si>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</si>
  <si>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</si>
  <si>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</si>
  <si>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</si>
  <si>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</si>
  <si>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</si>
  <si>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</si>
  <si>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</si>
  <si>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</si>
  <si>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</si>
  <si>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</si>
  <si>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</si>
  <si>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</si>
  <si>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</si>
  <si>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</si>
  <si>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</si>
  <si>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</si>
  <si>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</si>
  <si>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</si>
  <si>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</si>
  <si>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</si>
  <si>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</si>
  <si>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</si>
  <si>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</si>
  <si>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</si>
  <si>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</si>
  <si>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</si>
  <si>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</si>
  <si>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</si>
  <si>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</si>
  <si>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</si>
  <si>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</si>
  <si>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</si>
  <si>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</si>
  <si>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</si>
  <si>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</si>
  <si>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</si>
  <si>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</si>
  <si>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</si>
  <si>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</si>
  <si>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</si>
  <si>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</si>
  <si>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</si>
  <si>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</si>
  <si>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</si>
  <si>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</si>
  <si>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</si>
  <si>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</si>
  <si>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</si>
  <si>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</si>
  <si>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</si>
  <si>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</si>
  <si>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</si>
  <si>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</si>
  <si>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</si>
  <si>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</si>
  <si>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</si>
  <si>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</si>
  <si>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</si>
  <si>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</si>
  <si>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</si>
  <si>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</si>
  <si>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</si>
  <si>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</si>
  <si>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</si>
  <si>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</si>
  <si>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</si>
  <si>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</si>
  <si>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</si>
  <si>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</si>
  <si>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</si>
  <si>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</si>
  <si>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</si>
  <si>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</si>
  <si>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</si>
  <si>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</si>
  <si>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</si>
  <si>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</si>
  <si>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</si>
  <si>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</si>
  <si>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</si>
  <si>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</si>
  <si>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</si>
  <si>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</si>
  <si>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</si>
  <si>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</si>
  <si>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</si>
  <si>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</si>
  <si>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</si>
  <si>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</si>
  <si>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</si>
  <si>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</si>
  <si>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</si>
  <si>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</si>
  <si>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</si>
  <si>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</si>
  <si>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</si>
  <si>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</si>
  <si>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</si>
  <si>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</si>
  <si>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</si>
  <si>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</si>
  <si>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</si>
  <si>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</si>
  <si>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</si>
  <si>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</si>
  <si>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</si>
  <si>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</si>
  <si>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</si>
  <si>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</si>
  <si>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</si>
  <si>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</si>
  <si>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</si>
  <si>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</si>
  <si>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</si>
  <si>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</si>
  <si>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</si>
  <si>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</si>
  <si>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</si>
  <si>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</si>
  <si>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</si>
  <si>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</si>
  <si>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</si>
  <si>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</si>
  <si>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</si>
  <si>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</si>
  <si>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</si>
  <si>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</si>
  <si>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</si>
  <si>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</si>
  <si>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</si>
  <si>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</si>
  <si>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</si>
  <si>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</si>
  <si>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</si>
  <si>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</si>
  <si>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</si>
  <si>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</si>
  <si>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</si>
  <si>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</si>
  <si>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</si>
  <si>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</si>
  <si>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</si>
  <si>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</si>
  <si>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</si>
  <si>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</si>
  <si>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</si>
  <si>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</si>
  <si>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</si>
  <si>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</si>
  <si>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</si>
  <si>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</si>
  <si>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</si>
  <si>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</si>
  <si>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</si>
  <si>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</si>
  <si>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</si>
  <si>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</si>
  <si>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</si>
  <si>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</si>
  <si>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</si>
  <si>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</si>
  <si>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</si>
  <si>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</si>
  <si>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</si>
  <si>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</si>
  <si>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</si>
  <si>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</si>
  <si>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</si>
  <si>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</si>
  <si>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</si>
  <si>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</si>
  <si>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</si>
  <si>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</si>
  <si>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</si>
  <si>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</si>
  <si>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</si>
  <si>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</si>
  <si>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</si>
  <si>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</si>
  <si>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</si>
  <si>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</si>
  <si>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</si>
  <si>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</si>
  <si>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</si>
  <si>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</si>
  <si>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</si>
  <si>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</si>
  <si>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</si>
  <si>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</si>
  <si>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</si>
  <si>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</si>
  <si>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</si>
  <si>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</si>
  <si>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</si>
  <si>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</si>
  <si>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</si>
  <si>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</si>
  <si>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</si>
  <si>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</si>
  <si>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</si>
  <si>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</si>
  <si>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</si>
  <si>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</si>
  <si>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</si>
  <si>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</si>
  <si>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</si>
  <si>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</si>
  <si>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</si>
  <si>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</si>
  <si>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</si>
  <si>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</si>
  <si>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</si>
  <si>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</si>
  <si>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</si>
  <si>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</si>
  <si>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</si>
  <si>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</si>
  <si>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</si>
  <si>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</si>
  <si>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</si>
  <si>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</si>
  <si>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</si>
  <si>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</si>
  <si>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</si>
  <si>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</si>
  <si>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</si>
  <si>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</si>
  <si>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</si>
  <si>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</si>
  <si>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</si>
  <si>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</si>
  <si>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</si>
  <si>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</si>
  <si>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</si>
  <si>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</si>
  <si>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</si>
  <si>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</si>
  <si>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</si>
  <si>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</si>
  <si>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</si>
  <si>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</si>
  <si>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</si>
  <si>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</si>
  <si>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</si>
  <si>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</si>
  <si>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</si>
  <si>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</si>
  <si>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</si>
  <si>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</si>
  <si>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</si>
  <si>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</si>
  <si>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</si>
  <si>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</si>
  <si>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</si>
  <si>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</si>
  <si>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</si>
  <si>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</si>
  <si>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</si>
  <si>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</si>
  <si>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</si>
  <si>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</si>
  <si>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</si>
  <si>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</si>
  <si>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</si>
  <si>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</si>
  <si>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</si>
  <si>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</si>
  <si>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</si>
  <si>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</si>
  <si>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</si>
  <si>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</si>
  <si>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</si>
  <si>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</si>
  <si>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</si>
  <si>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</si>
  <si>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</si>
  <si>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</si>
  <si>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</si>
  <si>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</si>
  <si>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</si>
  <si>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</si>
  <si>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</si>
  <si>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</si>
  <si>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</si>
  <si>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</si>
  <si>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</si>
  <si>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</si>
  <si>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</si>
  <si>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</si>
  <si>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</si>
  <si>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</si>
  <si>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</si>
  <si>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</si>
  <si>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</si>
  <si>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</si>
  <si>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</si>
  <si>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</si>
  <si>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</si>
  <si>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</si>
  <si>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</si>
  <si>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</si>
  <si>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</si>
  <si>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</si>
  <si>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</si>
  <si>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</si>
  <si>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</si>
  <si>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</si>
  <si>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</si>
  <si>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</si>
  <si>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</si>
  <si>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</si>
  <si>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</si>
  <si>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</si>
  <si>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</si>
  <si>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</si>
  <si>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</si>
  <si>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</si>
  <si>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</si>
  <si>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</si>
  <si>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</si>
  <si>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</si>
  <si>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</si>
  <si>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</si>
  <si>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</si>
  <si>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</si>
  <si>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</si>
  <si>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</si>
  <si>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</si>
  <si>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</si>
  <si>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</si>
  <si>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</si>
  <si>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</si>
  <si>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</si>
  <si>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</si>
  <si>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</si>
  <si>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</si>
  <si>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</si>
  <si>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</si>
  <si>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</si>
  <si>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</si>
  <si>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</si>
  <si>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</si>
  <si>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</si>
  <si>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</si>
  <si>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</si>
  <si>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</si>
  <si>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</si>
  <si>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</si>
  <si>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</si>
  <si>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</si>
  <si>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</si>
  <si>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</si>
  <si>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</si>
  <si>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</si>
  <si>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</si>
  <si>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</si>
  <si>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</si>
  <si>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</si>
  <si>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</si>
  <si>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</si>
  <si>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</si>
  <si>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</si>
  <si>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</si>
  <si>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</si>
  <si>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</si>
  <si>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</si>
  <si>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</si>
  <si>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</si>
  <si>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</si>
  <si>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</si>
  <si>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</si>
  <si>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</si>
  <si>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</si>
  <si>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</si>
  <si>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</si>
  <si>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</si>
  <si>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</si>
  <si>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</si>
  <si>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</si>
  <si>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</si>
  <si>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</si>
  <si>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</si>
  <si>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</si>
  <si>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</si>
  <si>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</si>
  <si>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</si>
  <si>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</si>
  <si>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</si>
  <si>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</si>
  <si>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</si>
  <si>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</si>
  <si>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</si>
  <si>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</si>
  <si>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</si>
  <si>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</si>
  <si>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</si>
  <si>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</si>
  <si>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</si>
  <si>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</si>
  <si>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</si>
  <si>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</si>
  <si>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</si>
  <si>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</si>
  <si>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</si>
  <si>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</si>
  <si>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</si>
  <si>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</si>
  <si>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</si>
  <si>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</si>
  <si>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</si>
  <si>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</si>
  <si>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</si>
  <si>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</si>
  <si>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</si>
  <si>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</si>
  <si>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</si>
  <si>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</si>
  <si>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</si>
  <si>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</si>
  <si>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</si>
  <si>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</si>
  <si>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</si>
  <si>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</si>
  <si>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</si>
  <si>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</si>
  <si>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</si>
  <si>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</si>
  <si>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</si>
  <si>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</si>
  <si>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</si>
  <si>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</si>
  <si>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</si>
  <si>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</si>
  <si>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</si>
  <si>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</si>
  <si>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</si>
  <si>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</si>
  <si>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</si>
  <si>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</si>
  <si>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</si>
  <si>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</si>
  <si>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</si>
  <si>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</si>
  <si>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</si>
  <si>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</si>
  <si>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</si>
  <si>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</si>
  <si>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</si>
  <si>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</si>
  <si>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</si>
  <si>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</si>
  <si>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</si>
  <si>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</si>
  <si>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</si>
  <si>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</si>
  <si>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</si>
  <si>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</si>
  <si>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</si>
  <si>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</si>
  <si>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</si>
  <si>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</si>
  <si>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</si>
  <si>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</si>
  <si>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</si>
  <si>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</si>
  <si>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</si>
  <si>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</si>
  <si>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</si>
  <si>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</si>
  <si>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</si>
  <si>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</si>
  <si>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</si>
  <si>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</si>
  <si>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</si>
  <si>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</si>
  <si>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</si>
  <si>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</si>
  <si>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</si>
  <si>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</si>
  <si>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</si>
  <si>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</si>
  <si>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</si>
  <si>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</si>
  <si>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</si>
  <si>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</si>
  <si>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</si>
  <si>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</si>
  <si>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</si>
  <si>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</si>
  <si>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</si>
  <si>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</si>
  <si>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</si>
  <si>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</si>
  <si>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</si>
  <si>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</si>
  <si>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</si>
  <si>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</si>
  <si>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</si>
  <si>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</si>
  <si>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</si>
  <si>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</si>
  <si>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</si>
  <si>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</si>
  <si>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</si>
  <si>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</si>
  <si>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</si>
  <si>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</si>
  <si>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</si>
  <si>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</si>
  <si>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</si>
  <si>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</si>
  <si>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</si>
  <si>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</si>
  <si>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</si>
  <si>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</si>
  <si>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</si>
  <si>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</si>
  <si>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</si>
  <si>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</si>
  <si>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</si>
  <si>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</si>
  <si>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</si>
  <si>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</si>
  <si>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</si>
  <si>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</si>
  <si>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</si>
  <si>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</si>
  <si>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</si>
  <si>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</si>
  <si>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</si>
  <si>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</si>
  <si>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</si>
  <si>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</si>
  <si>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</si>
  <si>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</si>
  <si>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</si>
  <si>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</si>
  <si>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</si>
  <si>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</si>
  <si>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</si>
  <si>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</si>
  <si>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</si>
  <si>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</si>
  <si>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</si>
  <si>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</si>
  <si>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</si>
  <si>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</si>
  <si>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</si>
  <si>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</si>
  <si>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</si>
  <si>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</si>
  <si>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</si>
  <si>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</si>
  <si>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</si>
  <si>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</si>
  <si>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</si>
  <si>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</si>
  <si>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</si>
  <si>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</si>
  <si>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</si>
  <si>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</si>
  <si>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</si>
  <si>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</si>
  <si>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</si>
  <si>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</si>
  <si>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</si>
  <si>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</si>
  <si>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</si>
  <si>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</si>
  <si>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</si>
  <si>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</si>
  <si>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</si>
  <si>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</si>
  <si>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</si>
  <si>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</si>
  <si>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</si>
  <si>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</si>
  <si>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</si>
  <si>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</si>
  <si>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</si>
  <si>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</si>
  <si>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</si>
  <si>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</si>
  <si>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</si>
  <si>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</si>
  <si>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</si>
  <si>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</si>
  <si>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</si>
  <si>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</si>
  <si>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</si>
  <si>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</si>
  <si>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</si>
  <si>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</si>
  <si>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</si>
  <si>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</si>
  <si>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</si>
  <si>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</si>
  <si>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</si>
  <si>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</si>
  <si>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</si>
  <si>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</si>
  <si>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</si>
  <si>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</si>
  <si>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</si>
  <si>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</si>
  <si>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</si>
  <si>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</si>
  <si>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</si>
  <si>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</si>
  <si>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</si>
  <si>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</si>
  <si>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</si>
  <si>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</si>
  <si>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</si>
  <si>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</si>
  <si>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</si>
  <si>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</si>
  <si>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</si>
  <si>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</si>
  <si>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</si>
  <si>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</si>
  <si>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</si>
  <si>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</si>
  <si>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</si>
  <si>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</si>
  <si>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</si>
  <si>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</si>
  <si>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</si>
  <si>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</si>
  <si>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</si>
  <si>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</si>
  <si>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</si>
  <si>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</si>
  <si>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</si>
  <si>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</si>
  <si>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</si>
  <si>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</si>
  <si>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</si>
  <si>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</si>
  <si>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</si>
  <si>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</si>
  <si>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</si>
  <si>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</si>
  <si>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</si>
  <si>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</si>
  <si>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</si>
  <si>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</si>
  <si>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</si>
  <si>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</si>
  <si>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</si>
  <si>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</si>
  <si>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</si>
  <si>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</si>
  <si>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</si>
  <si>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</si>
  <si>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</si>
  <si>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</si>
  <si>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</si>
  <si>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</si>
  <si>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</si>
  <si>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</si>
  <si>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</si>
  <si>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</si>
  <si>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</si>
  <si>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</si>
  <si>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</si>
  <si>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</si>
  <si>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</si>
  <si>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</si>
  <si>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</si>
  <si>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</si>
  <si>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</si>
  <si>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</si>
  <si>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</si>
  <si>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</si>
  <si>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</si>
  <si>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</si>
  <si>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</si>
  <si>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</si>
  <si>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</si>
  <si>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</si>
  <si>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</si>
  <si>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</si>
  <si>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</si>
  <si>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</si>
  <si>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</si>
  <si>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</si>
  <si>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</si>
  <si>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</si>
  <si>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</si>
  <si>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</si>
  <si>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</si>
  <si>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</si>
  <si>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</si>
  <si>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</si>
  <si>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</si>
  <si>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</si>
  <si>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</si>
  <si>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</si>
  <si>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</si>
  <si>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</si>
  <si>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</si>
  <si>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</si>
  <si>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</si>
  <si>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</si>
  <si>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</si>
  <si>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</si>
  <si>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</si>
  <si>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</si>
  <si>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</si>
  <si>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</si>
  <si>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</si>
  <si>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</si>
  <si>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</si>
  <si>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</si>
  <si>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</si>
  <si>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</si>
  <si>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</si>
  <si>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</si>
  <si>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</si>
  <si>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</si>
  <si>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</si>
  <si>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</si>
  <si>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</si>
  <si>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</si>
  <si>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</si>
  <si>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</si>
  <si>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</si>
  <si>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</si>
  <si>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</si>
  <si>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</si>
  <si>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</si>
  <si>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</si>
  <si>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</si>
  <si>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</si>
  <si>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</si>
  <si>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</si>
  <si>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</si>
  <si>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</si>
  <si>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</si>
  <si>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</si>
  <si>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</si>
  <si>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</si>
  <si>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</si>
  <si>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</si>
  <si>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</si>
  <si>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</si>
  <si>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</si>
  <si>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</si>
  <si>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</si>
  <si>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</si>
  <si>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</si>
  <si>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</si>
  <si>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</si>
  <si>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</si>
  <si>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</si>
  <si>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</si>
  <si>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</si>
  <si>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</si>
  <si>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</si>
  <si>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</si>
  <si>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</si>
  <si>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</si>
  <si>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</si>
  <si>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</si>
  <si>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</si>
  <si>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</si>
  <si>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</si>
  <si>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</si>
  <si>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</si>
  <si>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</si>
  <si>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</si>
  <si>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</si>
  <si>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</si>
  <si>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</si>
  <si>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</si>
  <si>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</si>
  <si>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</si>
  <si>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</si>
  <si>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</si>
  <si>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</si>
  <si>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</si>
  <si>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</si>
  <si>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</si>
  <si>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</si>
  <si>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</si>
  <si>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</si>
  <si>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</si>
  <si>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</si>
  <si>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</si>
  <si>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</si>
  <si>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</si>
  <si>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</si>
  <si>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</si>
  <si>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</si>
  <si>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</si>
  <si>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</si>
  <si>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</si>
  <si>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</si>
  <si>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</si>
  <si>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</si>
  <si>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</si>
  <si>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</si>
  <si>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</si>
  <si>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</si>
  <si>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</si>
  <si>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</si>
  <si>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</si>
  <si>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</si>
  <si>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</si>
  <si>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</si>
  <si>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</si>
  <si>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</si>
  <si>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</si>
  <si>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</si>
  <si>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</si>
  <si>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</si>
  <si>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</si>
  <si>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</si>
  <si>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</si>
  <si>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</si>
  <si>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</si>
  <si>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</si>
  <si>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</si>
  <si>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</si>
  <si>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</si>
  <si>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</si>
  <si>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</si>
  <si>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</si>
  <si>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</si>
  <si>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</si>
  <si>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</si>
  <si>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</si>
  <si>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</si>
  <si>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</si>
  <si>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</si>
  <si>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</si>
  <si>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</si>
  <si>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</si>
  <si>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</si>
  <si>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</si>
  <si>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</si>
  <si>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</si>
  <si>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</si>
  <si>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</si>
  <si>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</si>
  <si>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</si>
  <si>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</si>
  <si>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</si>
  <si>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</si>
  <si>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</si>
  <si>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</si>
  <si>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</si>
  <si>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</si>
  <si>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</si>
  <si>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</si>
  <si>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</si>
  <si>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</si>
  <si>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</si>
  <si>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</si>
  <si>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</si>
  <si>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</si>
  <si>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</si>
  <si>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</si>
  <si>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</si>
  <si>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</si>
  <si>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</si>
  <si>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</si>
  <si>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</si>
  <si>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</si>
  <si>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</si>
  <si>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</si>
  <si>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</si>
  <si>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</si>
  <si>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</si>
  <si>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</si>
  <si>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</si>
  <si>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</si>
  <si>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</si>
  <si>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</si>
  <si>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</si>
  <si>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</si>
  <si>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</si>
  <si>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</si>
  <si>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</si>
  <si>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</si>
  <si>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</si>
  <si>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</si>
  <si>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</si>
  <si>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</si>
  <si>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</si>
  <si>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</si>
  <si>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</si>
  <si>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</si>
  <si>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</si>
  <si>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</si>
  <si>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</si>
  <si>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</si>
  <si>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</si>
  <si>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</si>
  <si>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</si>
  <si>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</si>
  <si>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</si>
  <si>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</si>
  <si>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</si>
  <si>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</si>
  <si>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</si>
  <si>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</si>
  <si>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</si>
  <si>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</si>
  <si>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</si>
  <si>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</si>
  <si>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</si>
  <si>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</si>
  <si>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</si>
  <si>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</si>
  <si>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</si>
  <si>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</si>
  <si>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</si>
  <si>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</si>
  <si>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</si>
  <si>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</si>
  <si>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</si>
  <si>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</si>
  <si>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</si>
  <si>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</si>
  <si>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</si>
  <si>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</si>
  <si>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</si>
  <si>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</si>
  <si>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</si>
  <si>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</si>
  <si>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</si>
  <si>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</si>
  <si>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</si>
  <si>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</si>
  <si>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</si>
  <si>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</si>
  <si>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</si>
  <si>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</si>
  <si>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</si>
  <si>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</si>
  <si>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</si>
  <si>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</si>
  <si>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</si>
  <si>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</si>
  <si>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</si>
  <si>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</si>
  <si>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</si>
  <si>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</si>
  <si>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</si>
  <si>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</si>
  <si>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</si>
  <si>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</si>
  <si>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</si>
  <si>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</si>
  <si>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</si>
  <si>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</si>
  <si>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</si>
  <si>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</si>
  <si>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</si>
  <si>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</si>
  <si>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</si>
  <si>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</si>
  <si>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</si>
  <si>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</si>
  <si>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</si>
  <si>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</si>
  <si>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</si>
  <si>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</si>
  <si>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</si>
  <si>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</si>
  <si>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</si>
  <si>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</si>
  <si>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</si>
  <si>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</si>
  <si>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</si>
  <si>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</si>
  <si>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</si>
  <si>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</si>
  <si>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</si>
  <si>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</si>
  <si>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</si>
  <si>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</si>
  <si>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</si>
  <si>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</si>
  <si>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</si>
  <si>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</si>
  <si>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</si>
  <si>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</si>
  <si>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</si>
  <si>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</si>
  <si>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</si>
  <si>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</si>
  <si>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</si>
  <si>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</si>
  <si>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</si>
  <si>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</si>
  <si>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</si>
  <si>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</si>
  <si>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</si>
  <si>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</si>
  <si>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</si>
  <si>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</si>
  <si>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</si>
  <si>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</si>
  <si>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</si>
  <si>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</si>
  <si>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</si>
  <si>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</si>
  <si>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</si>
  <si>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</si>
  <si>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</si>
  <si>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</si>
  <si>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</si>
  <si>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</si>
  <si>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</si>
  <si>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</si>
  <si>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</si>
  <si>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</si>
  <si>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</si>
  <si>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</si>
  <si>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</si>
  <si>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</si>
  <si>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</si>
  <si>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</si>
  <si>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</si>
  <si>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</si>
  <si>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</si>
  <si>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</si>
  <si>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</si>
  <si>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</si>
  <si>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</si>
  <si>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</si>
  <si>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</si>
  <si>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</si>
  <si>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</si>
  <si>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</si>
  <si>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</si>
  <si>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</si>
  <si>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</si>
  <si>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</si>
  <si>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</si>
  <si>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</si>
  <si>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</si>
  <si>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</si>
  <si>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</si>
  <si>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</si>
  <si>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</si>
  <si>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</si>
  <si>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</si>
  <si>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</si>
  <si>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</si>
  <si>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</si>
  <si>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</si>
  <si>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</si>
  <si>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</si>
  <si>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</si>
  <si>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</si>
  <si>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</si>
  <si>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</si>
  <si>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</si>
  <si>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</si>
  <si>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</si>
  <si>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</si>
  <si>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</si>
  <si>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</si>
  <si>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</si>
  <si>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</si>
  <si>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</si>
  <si>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</si>
  <si>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</si>
  <si>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</si>
  <si>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</si>
  <si>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</si>
  <si>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</si>
  <si>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</si>
  <si>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</si>
  <si>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</si>
  <si>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</si>
  <si>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</si>
  <si>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</si>
  <si>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</si>
  <si>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</si>
  <si>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</si>
  <si>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</si>
  <si>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</si>
  <si>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</si>
  <si>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</si>
  <si>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</si>
  <si>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</si>
  <si>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</si>
  <si>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</si>
  <si>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</si>
  <si>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</si>
  <si>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</si>
  <si>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</si>
  <si>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</si>
  <si>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</si>
  <si>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</si>
  <si>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</si>
  <si>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</si>
  <si>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</si>
  <si>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</si>
  <si>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</si>
  <si>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</si>
  <si>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</si>
  <si>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</si>
  <si>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</si>
  <si>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</si>
  <si>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</si>
  <si>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</si>
  <si>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</si>
  <si>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</si>
  <si>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</si>
  <si>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</si>
  <si>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</si>
  <si>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</si>
  <si>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</si>
  <si>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</si>
  <si>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</si>
  <si>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</si>
  <si>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</si>
  <si>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</si>
  <si>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</si>
  <si>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</si>
  <si>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</si>
  <si>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</si>
  <si>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</si>
  <si>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</si>
  <si>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</si>
  <si>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</si>
  <si>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</si>
  <si>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</si>
  <si>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</si>
  <si>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</si>
  <si>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</si>
  <si>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</si>
  <si>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</si>
  <si>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</si>
  <si>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</si>
  <si>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</si>
  <si>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</si>
  <si>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</si>
  <si>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</si>
  <si>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</si>
  <si>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</si>
  <si>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</si>
  <si>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</si>
  <si>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</si>
  <si>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</si>
  <si>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</si>
  <si>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</si>
  <si>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</si>
  <si>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</si>
  <si>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</si>
  <si>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</si>
  <si>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</si>
  <si>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</si>
  <si>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</si>
  <si>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</si>
  <si>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</si>
  <si>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</si>
  <si>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</si>
  <si>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</si>
  <si>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</si>
  <si>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</si>
  <si>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</si>
  <si>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</si>
  <si>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</si>
  <si>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</si>
  <si>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</si>
  <si>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</si>
  <si>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</si>
  <si>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</si>
  <si>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</si>
  <si>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</si>
  <si>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</si>
  <si>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</si>
  <si>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</si>
  <si>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</si>
  <si>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</si>
  <si>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</si>
  <si>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</si>
  <si>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</si>
  <si>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</si>
  <si>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</si>
  <si>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</si>
  <si>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</si>
  <si>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</si>
  <si>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</si>
  <si>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</si>
  <si>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</si>
  <si>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</si>
  <si>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</si>
  <si>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</si>
  <si>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</si>
  <si>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</si>
  <si>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</si>
  <si>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</si>
  <si>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</si>
  <si>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</si>
  <si>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</si>
  <si>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</si>
  <si>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</si>
  <si>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</si>
  <si>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</si>
  <si>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</si>
  <si>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</si>
  <si>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</si>
  <si>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</si>
  <si>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</si>
  <si>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</si>
  <si>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</si>
  <si>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</si>
  <si>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</si>
  <si>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</si>
  <si>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</si>
  <si>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</si>
  <si>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</si>
  <si>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</si>
  <si>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</si>
  <si>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</si>
  <si>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</si>
  <si>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</si>
  <si>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</si>
  <si>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</si>
  <si>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</si>
  <si>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</si>
  <si>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</si>
  <si>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</si>
  <si>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</si>
  <si>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</si>
  <si>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</si>
  <si>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</si>
  <si>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</si>
  <si>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</si>
  <si>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</si>
  <si>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</si>
  <si>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</si>
  <si>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</si>
  <si>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</si>
  <si>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</si>
  <si>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</si>
  <si>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</si>
  <si>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</si>
  <si>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</si>
  <si>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</si>
  <si>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</si>
  <si>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</si>
  <si>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</si>
  <si>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</si>
  <si>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</si>
  <si>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</si>
  <si>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</si>
  <si>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</si>
  <si>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</si>
  <si>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</si>
  <si>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</si>
  <si>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</si>
  <si>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</si>
  <si>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</si>
  <si>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</si>
  <si>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</si>
  <si>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</si>
  <si>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</si>
  <si>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</si>
  <si>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</si>
  <si>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</si>
  <si>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</si>
  <si>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</si>
  <si>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</si>
  <si>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</si>
  <si>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</si>
  <si>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</si>
  <si>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</si>
  <si>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</si>
  <si>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</si>
  <si>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</si>
  <si>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</si>
  <si>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</si>
  <si>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</si>
  <si>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</si>
  <si>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</si>
  <si>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</si>
  <si>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</si>
  <si>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</si>
  <si>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</si>
  <si>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</si>
  <si>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</si>
  <si>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</si>
  <si>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</si>
  <si>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</si>
  <si>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</si>
  <si>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</si>
  <si>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</si>
  <si>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</si>
  <si>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</si>
  <si>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</si>
  <si>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</si>
  <si>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</si>
  <si>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</si>
  <si>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</si>
  <si>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</si>
  <si>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</si>
  <si>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</si>
  <si>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</si>
  <si>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</si>
  <si>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</si>
  <si>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</si>
  <si>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</si>
  <si>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</si>
  <si>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</si>
  <si>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</si>
  <si>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</si>
  <si>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</si>
  <si>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</si>
  <si>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</si>
  <si>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</si>
  <si>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</si>
  <si>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</si>
  <si>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</si>
  <si>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</si>
  <si>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</si>
  <si>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</si>
  <si>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</si>
  <si>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</si>
  <si>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</si>
  <si>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</si>
  <si>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</si>
  <si>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</si>
  <si>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</si>
  <si>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</si>
  <si>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</si>
  <si>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</si>
  <si>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</si>
  <si>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</si>
  <si>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</si>
  <si>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</si>
  <si>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</si>
  <si>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</si>
  <si>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</si>
  <si>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</si>
  <si>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</si>
  <si>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</si>
  <si>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</si>
  <si>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</si>
  <si>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</si>
  <si>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</si>
  <si>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</si>
  <si>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</si>
  <si>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</si>
  <si>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</si>
  <si>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</si>
  <si>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</si>
  <si>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</si>
  <si>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</si>
  <si>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</si>
  <si>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</si>
  <si>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</si>
  <si>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</si>
  <si>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</si>
  <si>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</si>
  <si>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</si>
  <si>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</si>
  <si>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</si>
  <si>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</si>
  <si>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</si>
  <si>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</si>
  <si>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</si>
  <si>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</si>
  <si>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</si>
  <si>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</si>
  <si>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</si>
  <si>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</si>
  <si>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</si>
  <si>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</si>
  <si>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</si>
  <si>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</si>
  <si>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</si>
  <si>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</si>
  <si>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</si>
  <si>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</si>
  <si>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</si>
  <si>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</si>
  <si>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</si>
  <si>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</si>
  <si>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</si>
  <si>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</si>
  <si>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</si>
  <si>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</si>
  <si>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</si>
  <si>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</si>
  <si>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</si>
  <si>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</si>
  <si>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</si>
  <si>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</si>
  <si>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</si>
  <si>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</si>
  <si>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</si>
  <si>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</si>
  <si>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</si>
  <si>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</si>
  <si>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</si>
  <si>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</si>
  <si>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</si>
  <si>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</si>
  <si>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</si>
  <si>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</si>
  <si>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</si>
  <si>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</si>
  <si>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</si>
  <si>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</si>
  <si>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</si>
  <si>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</si>
  <si>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</si>
  <si>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</si>
  <si>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</si>
  <si>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</si>
  <si>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</si>
  <si>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</si>
  <si>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</si>
  <si>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</si>
  <si>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</si>
  <si>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</si>
  <si>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</si>
  <si>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</si>
  <si>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</si>
  <si>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</si>
  <si>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</si>
  <si>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</si>
  <si>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</si>
  <si>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</si>
  <si>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</si>
  <si>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</si>
  <si>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</si>
  <si>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</si>
  <si>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</si>
  <si>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</si>
  <si>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</si>
  <si>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</si>
  <si>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</si>
  <si>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</si>
  <si>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</si>
  <si>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</si>
  <si>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</si>
  <si>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</si>
  <si>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</si>
  <si>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</si>
  <si>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</si>
  <si>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</si>
  <si>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</si>
  <si>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</si>
  <si>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</si>
  <si>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</si>
  <si>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</si>
  <si>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</si>
  <si>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</si>
  <si>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</si>
  <si>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</si>
  <si>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</si>
  <si>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</si>
  <si>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</si>
  <si>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</si>
  <si>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</si>
  <si>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</si>
  <si>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</si>
  <si>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</si>
  <si>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</si>
  <si>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</si>
  <si>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</si>
  <si>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</si>
  <si>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</si>
  <si>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</si>
  <si>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</si>
  <si>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</si>
  <si>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</si>
  <si>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</si>
  <si>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</si>
  <si>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</si>
  <si>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</si>
  <si>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</si>
  <si>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</si>
  <si>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</si>
  <si>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</si>
  <si>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</si>
  <si>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</si>
  <si>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</si>
  <si>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</si>
  <si>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</si>
  <si>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</si>
  <si>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</si>
  <si>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</si>
  <si>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</si>
  <si>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</si>
  <si>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</si>
  <si>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</si>
  <si>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</si>
  <si>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</si>
  <si>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</si>
  <si>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</si>
  <si>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</si>
  <si>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</si>
  <si>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</si>
  <si>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</si>
  <si>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</si>
  <si>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</si>
  <si>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</si>
  <si>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</si>
  <si>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</si>
  <si>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</si>
  <si>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</si>
  <si>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</si>
  <si>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</si>
  <si>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</si>
  <si>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</si>
  <si>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</si>
  <si>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</si>
  <si>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</si>
  <si>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</si>
  <si>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</si>
  <si>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</si>
  <si>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</si>
  <si>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</si>
  <si>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</si>
  <si>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</si>
  <si>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</si>
  <si>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</si>
  <si>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</si>
  <si>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</si>
  <si>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</si>
  <si>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</si>
  <si>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</si>
  <si>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</si>
  <si>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</si>
  <si>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</si>
  <si>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</si>
  <si>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</si>
  <si>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</si>
  <si>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</si>
  <si>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</si>
  <si>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</si>
  <si>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</si>
  <si>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</si>
  <si>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</si>
  <si>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</si>
  <si>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</si>
  <si>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</si>
  <si>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</si>
  <si>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</si>
  <si>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</si>
  <si>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</si>
  <si>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</si>
  <si>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</si>
  <si>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</si>
  <si>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</si>
  <si>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</si>
  <si>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</si>
  <si>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</si>
  <si>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</si>
  <si>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</si>
  <si>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</si>
  <si>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</si>
  <si>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</si>
  <si>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</si>
  <si>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</si>
  <si>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</si>
  <si>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</si>
  <si>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</si>
  <si>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</si>
  <si>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</si>
  <si>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</si>
  <si>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</si>
  <si>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</si>
  <si>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</si>
  <si>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</si>
  <si>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</si>
  <si>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</si>
  <si>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</si>
  <si>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</si>
  <si>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</si>
  <si>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</si>
  <si>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</si>
  <si>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</si>
  <si>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</si>
  <si>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</si>
  <si>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</si>
  <si>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</si>
  <si>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</si>
  <si>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</si>
  <si>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</si>
  <si>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</si>
  <si>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</si>
  <si>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</si>
  <si>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</si>
  <si>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</si>
  <si>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</si>
  <si>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</si>
  <si>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</si>
  <si>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</si>
  <si>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</si>
  <si>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</si>
  <si>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</si>
  <si>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</si>
  <si>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</si>
  <si>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</si>
  <si>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</si>
  <si>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</si>
  <si>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</si>
  <si>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</si>
  <si>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</si>
  <si>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</si>
  <si>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</si>
  <si>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</si>
  <si>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</si>
  <si>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</si>
  <si>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</si>
  <si>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</si>
  <si>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</si>
  <si>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</si>
  <si>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</si>
  <si>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</si>
  <si>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</si>
  <si>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</si>
  <si>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</si>
  <si>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</si>
  <si>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</si>
  <si>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</si>
  <si>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</si>
  <si>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</si>
  <si>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</si>
  <si>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</si>
  <si>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</si>
  <si>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</si>
  <si>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</si>
  <si>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</si>
  <si>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</si>
  <si>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</si>
  <si>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</si>
  <si>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</si>
  <si>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</si>
  <si>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</si>
  <si>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</si>
  <si>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</si>
  <si>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</si>
  <si>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</si>
  <si>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</si>
  <si>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</si>
  <si>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</si>
  <si>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</si>
  <si>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</si>
  <si>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</si>
  <si>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</si>
  <si>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</si>
  <si>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</si>
  <si>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</si>
  <si>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</si>
  <si>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</si>
  <si>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</si>
  <si>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</si>
  <si>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</si>
  <si>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</si>
  <si>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</si>
  <si>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</si>
  <si>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</si>
  <si>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</si>
  <si>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</si>
  <si>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</si>
  <si>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</si>
  <si>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</si>
  <si>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</si>
  <si>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</si>
  <si>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</si>
  <si>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</si>
  <si>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</si>
  <si>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</si>
  <si>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</si>
  <si>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</si>
  <si>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</si>
  <si>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</si>
  <si>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</si>
  <si>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</si>
  <si>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</si>
  <si>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</si>
  <si>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</si>
  <si>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</si>
  <si>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</si>
  <si>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</si>
  <si>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</si>
  <si>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</si>
  <si>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</si>
  <si>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</si>
  <si>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</si>
  <si>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</si>
  <si>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</si>
  <si>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</si>
  <si>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</si>
  <si>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</si>
  <si>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</si>
  <si>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</si>
  <si>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</si>
  <si>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</si>
  <si>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</si>
  <si>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</si>
  <si>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</si>
  <si>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</si>
  <si>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</si>
  <si>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</si>
  <si>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</si>
  <si>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</si>
  <si>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</si>
  <si>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</si>
  <si>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</si>
  <si>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</si>
  <si>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</si>
  <si>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</si>
  <si>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</si>
  <si>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</si>
  <si>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</si>
  <si>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</si>
  <si>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</si>
  <si>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</si>
  <si>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</si>
  <si>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</si>
  <si>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</si>
  <si>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</si>
  <si>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</si>
  <si>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</si>
  <si>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</si>
  <si>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</si>
  <si>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</si>
  <si>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</si>
  <si>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</si>
  <si>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</si>
  <si>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</si>
  <si>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</si>
  <si>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</si>
  <si>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</si>
  <si>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</si>
  <si>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</si>
  <si>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</si>
  <si>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</si>
  <si>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</si>
  <si>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</si>
  <si>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</si>
  <si>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</si>
  <si>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</si>
  <si>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</si>
  <si>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</si>
  <si>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</si>
  <si>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</si>
  <si>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</si>
  <si>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</si>
  <si>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</si>
  <si>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</si>
  <si>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</si>
  <si>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</si>
  <si>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</si>
  <si>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</si>
  <si>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</si>
  <si>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</si>
  <si>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</si>
  <si>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</si>
  <si>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</si>
  <si>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</si>
  <si>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</si>
  <si>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</si>
  <si>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</si>
  <si>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</si>
  <si>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</si>
  <si>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</si>
  <si>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</si>
  <si>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</si>
  <si>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</si>
  <si>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</si>
  <si>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</si>
  <si>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</si>
  <si>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</si>
  <si>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</si>
  <si>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</si>
  <si>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</si>
  <si>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</si>
  <si>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</si>
  <si>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</si>
  <si>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</si>
  <si>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</si>
  <si>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</si>
  <si>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</si>
  <si>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</si>
  <si>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</si>
  <si>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</si>
  <si>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</si>
  <si>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</si>
  <si>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</si>
  <si>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</si>
  <si>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</si>
  <si>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</si>
  <si>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</si>
  <si>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</si>
  <si>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</si>
  <si>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</si>
  <si>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</si>
  <si>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</si>
  <si>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</si>
  <si>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</si>
  <si>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</si>
  <si>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</si>
  <si>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</si>
  <si>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</si>
  <si>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</si>
  <si>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</si>
  <si>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</si>
  <si>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</si>
  <si>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</si>
  <si>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</si>
  <si>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</si>
  <si>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</si>
  <si>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</si>
  <si>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</si>
  <si>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</si>
  <si>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</si>
  <si>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</si>
  <si>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</si>
  <si>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</si>
  <si>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</si>
  <si>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</si>
  <si>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</si>
  <si>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</si>
  <si>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</si>
  <si>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</si>
  <si>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</si>
  <si>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</si>
  <si>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</si>
  <si>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</si>
  <si>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</si>
  <si>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</si>
  <si>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</si>
  <si>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</si>
  <si>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</si>
  <si>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</si>
  <si>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</si>
  <si>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</si>
  <si>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</si>
  <si>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</si>
  <si>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</si>
  <si>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</si>
  <si>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</si>
  <si>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</si>
  <si>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</si>
  <si>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</si>
  <si>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</si>
  <si>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</si>
  <si>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</si>
  <si>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</si>
  <si>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</si>
  <si>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</si>
  <si>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</si>
  <si>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</si>
  <si>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</si>
  <si>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</si>
  <si>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</si>
  <si>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</si>
  <si>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</si>
  <si>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</si>
  <si>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</si>
  <si>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</si>
  <si>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</si>
  <si>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</si>
  <si>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</si>
  <si>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</si>
  <si>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</si>
  <si>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</si>
  <si>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</si>
  <si>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</si>
  <si>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</si>
  <si>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</si>
  <si>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</si>
  <si>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</si>
  <si>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</si>
  <si>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</si>
  <si>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</si>
  <si>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</si>
  <si>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</si>
  <si>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</si>
  <si>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</si>
  <si>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</si>
  <si>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</si>
  <si>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</si>
  <si>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</si>
  <si>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</si>
  <si>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</si>
  <si>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</si>
  <si>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</si>
  <si>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</si>
  <si>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</si>
  <si>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</si>
  <si>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</si>
  <si>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</si>
  <si>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</si>
  <si>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</si>
  <si>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</si>
  <si>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</si>
  <si>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</si>
  <si>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</si>
  <si>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</si>
  <si>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</si>
  <si>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</si>
  <si>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</si>
  <si>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</si>
  <si>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</si>
  <si>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</si>
  <si>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</si>
  <si>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</si>
  <si>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</si>
  <si>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</si>
  <si>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</si>
  <si>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</si>
  <si>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</si>
  <si>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</si>
  <si>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</si>
  <si>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</si>
  <si>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</si>
  <si>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</si>
  <si>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</si>
  <si>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</si>
  <si>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</si>
  <si>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</si>
  <si>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</si>
  <si>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</si>
  <si>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</si>
  <si>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</si>
  <si>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</si>
  <si>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</si>
  <si>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</si>
  <si>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</si>
  <si>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</si>
  <si>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</si>
  <si>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</si>
  <si>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</si>
  <si>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</si>
  <si>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</si>
  <si>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</si>
  <si>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</si>
  <si>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</si>
  <si>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</si>
  <si>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</si>
  <si>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</si>
  <si>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</si>
  <si>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</si>
  <si>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</si>
  <si>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</si>
  <si>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</si>
  <si>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</si>
  <si>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</si>
  <si>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</si>
  <si>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</si>
  <si>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</si>
  <si>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</si>
  <si>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</si>
  <si>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</si>
  <si>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</si>
  <si>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</si>
  <si>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</si>
  <si>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</si>
  <si>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</si>
  <si>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</si>
  <si>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</si>
  <si>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</si>
  <si>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</si>
  <si>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</si>
  <si>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</si>
  <si>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</si>
  <si>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</si>
  <si>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</si>
  <si>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</si>
  <si>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</si>
  <si>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</si>
  <si>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</si>
  <si>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</si>
  <si>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</si>
  <si>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</si>
  <si>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</si>
  <si>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</si>
  <si>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</si>
  <si>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</si>
  <si>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</si>
  <si>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</si>
  <si>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</si>
  <si>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</si>
  <si>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</si>
  <si>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</si>
  <si>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</si>
  <si>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</si>
  <si>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</si>
  <si>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</si>
  <si>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</si>
  <si>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</si>
  <si>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</si>
  <si>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</si>
  <si>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</si>
  <si>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</si>
  <si>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</si>
  <si>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</si>
  <si>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</si>
  <si>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</si>
  <si>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</si>
  <si>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</si>
  <si>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</si>
  <si>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</si>
  <si>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</si>
  <si>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</si>
  <si>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</si>
  <si>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</si>
  <si>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</si>
  <si>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</si>
  <si>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</si>
  <si>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</si>
  <si>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</si>
  <si>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</si>
  <si>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</si>
  <si>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</si>
  <si>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</si>
  <si>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</si>
  <si>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</si>
  <si>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</si>
  <si>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</si>
  <si>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</si>
  <si>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</si>
  <si>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</si>
  <si>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</si>
  <si>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</si>
  <si>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</si>
  <si>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</si>
  <si>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</si>
  <si>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</si>
  <si>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</si>
  <si>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</si>
  <si>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</si>
  <si>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</si>
  <si>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</si>
  <si>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</si>
  <si>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</si>
  <si>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</si>
  <si>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</si>
  <si>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</si>
  <si>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</si>
  <si>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</si>
  <si>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</si>
  <si>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</si>
  <si>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</si>
  <si>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</si>
  <si>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</si>
  <si>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</si>
  <si>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</si>
  <si>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</si>
  <si>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</si>
  <si>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</si>
  <si>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</si>
  <si>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</si>
  <si>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</si>
  <si>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</si>
  <si>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</si>
  <si>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</si>
  <si>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</si>
  <si>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</si>
  <si>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</si>
  <si>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</si>
  <si>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</si>
  <si>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</si>
  <si>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</si>
  <si>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</si>
  <si>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</si>
  <si>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</si>
  <si>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</si>
  <si>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</si>
  <si>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</si>
  <si>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</si>
  <si>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</si>
  <si>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</si>
  <si>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</si>
  <si>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</si>
  <si>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</si>
  <si>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</si>
  <si>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</si>
  <si>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</si>
  <si>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</si>
  <si>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</si>
  <si>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</si>
  <si>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</si>
  <si>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</si>
  <si>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</si>
  <si>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</si>
  <si>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</si>
  <si>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</si>
  <si>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</si>
  <si>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</si>
  <si>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</si>
  <si>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</si>
  <si>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</si>
  <si>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</si>
  <si>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</si>
  <si>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</si>
  <si>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</si>
  <si>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</si>
  <si>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</si>
  <si>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</si>
  <si>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</si>
  <si>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</si>
  <si>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</si>
  <si>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</si>
  <si>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</si>
  <si>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</si>
  <si>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</si>
  <si>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</si>
  <si>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</si>
  <si>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</si>
  <si>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</si>
  <si>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</si>
  <si>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</si>
  <si>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</si>
  <si>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</si>
  <si>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</si>
  <si>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</si>
  <si>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</si>
  <si>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</si>
  <si>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</si>
  <si>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</si>
  <si>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</si>
  <si>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</si>
  <si>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</si>
  <si>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</si>
  <si>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</si>
  <si>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</si>
  <si>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</si>
  <si>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</si>
  <si>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</si>
  <si>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</si>
  <si>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</si>
  <si>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</si>
  <si>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</si>
  <si>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</si>
  <si>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</si>
  <si>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</si>
  <si>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</si>
  <si>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</si>
  <si>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</si>
  <si>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</si>
  <si>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</si>
  <si>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</si>
  <si>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</si>
  <si>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</si>
  <si>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</si>
  <si>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</si>
  <si>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</si>
  <si>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</si>
  <si>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</si>
  <si>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</si>
  <si>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</si>
  <si>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</si>
  <si>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</si>
  <si>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</si>
  <si>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</si>
  <si>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</si>
  <si>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</si>
  <si>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</si>
  <si>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</si>
  <si>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</si>
  <si>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</si>
  <si>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</si>
  <si>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</si>
  <si>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</si>
  <si>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</si>
  <si>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</si>
  <si>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</si>
  <si>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</si>
  <si>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</si>
  <si>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</si>
  <si>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</si>
  <si>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</si>
  <si>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</si>
  <si>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</si>
  <si>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</si>
  <si>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</si>
  <si>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</si>
  <si>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</si>
  <si>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</si>
  <si>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</si>
  <si>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</si>
  <si>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</si>
  <si>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</si>
  <si>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</si>
  <si>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</si>
  <si>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</si>
  <si>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</si>
  <si>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</si>
  <si>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</si>
  <si>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</si>
  <si>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</si>
  <si>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</si>
  <si>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</si>
  <si>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</si>
  <si>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</si>
  <si>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</si>
  <si>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</si>
  <si>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</si>
  <si>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</si>
  <si>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</si>
  <si>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</si>
  <si>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</si>
  <si>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</si>
  <si>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</si>
  <si>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</si>
  <si>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</si>
  <si>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</si>
  <si>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</si>
  <si>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</si>
  <si>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</si>
  <si>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</si>
  <si>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</si>
  <si>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</si>
  <si>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</si>
  <si>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</si>
  <si>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</si>
  <si>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</si>
  <si>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</si>
  <si>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</si>
  <si>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</si>
  <si>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</si>
  <si>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</si>
  <si>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</si>
  <si>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</si>
  <si>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</si>
  <si>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</si>
  <si>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</si>
  <si>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</si>
  <si>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</si>
  <si>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</si>
  <si>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</si>
  <si>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</si>
  <si>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</si>
  <si>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</si>
  <si>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</si>
  <si>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</si>
  <si>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</si>
  <si>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</si>
  <si>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</si>
  <si>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</si>
  <si>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</si>
  <si>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</si>
  <si>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</si>
  <si>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</si>
  <si>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</si>
  <si>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</si>
  <si>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</si>
  <si>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</si>
  <si>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</si>
  <si>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</si>
  <si>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</si>
  <si>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</si>
  <si>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</si>
  <si>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</si>
  <si>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</si>
  <si>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</si>
  <si>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</si>
  <si>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</si>
  <si>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</si>
  <si>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</si>
  <si>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</si>
  <si>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</si>
  <si>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</si>
  <si>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</si>
  <si>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</si>
  <si>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</si>
  <si>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</si>
  <si>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</si>
  <si>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</si>
  <si>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</si>
  <si>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</si>
  <si>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</si>
  <si>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</si>
  <si>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</si>
  <si>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</si>
  <si>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</si>
  <si>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</si>
  <si>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</si>
  <si>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</si>
  <si>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</si>
  <si>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</si>
  <si>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</si>
  <si>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</si>
  <si>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</si>
  <si>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</si>
  <si>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</si>
  <si>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</si>
  <si>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</si>
  <si>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</si>
  <si>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</si>
  <si>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</si>
  <si>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</si>
  <si>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</si>
  <si>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</si>
  <si>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</si>
  <si>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</si>
  <si>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</si>
  <si>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</si>
  <si>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</si>
  <si>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</si>
  <si>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</si>
  <si>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</si>
  <si>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</si>
  <si>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</si>
  <si>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</si>
  <si>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</si>
  <si>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</si>
  <si>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</si>
  <si>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</si>
  <si>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</si>
  <si>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</si>
  <si>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</si>
  <si>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</si>
  <si>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</si>
  <si>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</si>
  <si>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</si>
  <si>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</si>
  <si>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</si>
  <si>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</si>
  <si>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</si>
  <si>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</si>
  <si>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</si>
  <si>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</si>
  <si>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</si>
  <si>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</si>
  <si>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</si>
  <si>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</si>
  <si>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</si>
  <si>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</si>
  <si>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</si>
  <si>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</si>
  <si>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</si>
  <si>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</si>
  <si>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</si>
  <si>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</si>
  <si>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</si>
  <si>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</si>
  <si>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</si>
  <si>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</si>
  <si>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</si>
  <si>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</si>
  <si>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</si>
  <si>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</si>
  <si>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</si>
  <si>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</si>
  <si>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</si>
  <si>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</si>
  <si>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</si>
  <si>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</si>
  <si>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</si>
  <si>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</si>
  <si>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</si>
  <si>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</si>
  <si>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</si>
  <si>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</si>
  <si>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</si>
  <si>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</si>
  <si>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</si>
  <si>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</si>
  <si>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</si>
  <si>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</si>
  <si>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</si>
  <si>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</si>
  <si>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</si>
  <si>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</si>
  <si>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</si>
  <si>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</si>
  <si>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</si>
  <si>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</si>
  <si>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</si>
  <si>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</si>
  <si>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</si>
  <si>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</si>
  <si>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</si>
  <si>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</si>
  <si>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</si>
  <si>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</si>
  <si>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</si>
  <si>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</si>
  <si>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</si>
  <si>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</si>
  <si>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</si>
  <si>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</si>
  <si>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</si>
  <si>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</si>
  <si>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</si>
  <si>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</si>
  <si>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</si>
  <si>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</si>
  <si>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</si>
  <si>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</si>
  <si>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</si>
  <si>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</si>
  <si>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</si>
  <si>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</si>
  <si>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</si>
  <si>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</si>
  <si>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</si>
  <si>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</si>
  <si>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</si>
  <si>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</si>
  <si>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</si>
  <si>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</si>
  <si>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</si>
  <si>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</si>
  <si>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</si>
  <si>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</si>
  <si>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</si>
  <si>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</si>
  <si>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</si>
  <si>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</si>
  <si>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</si>
  <si>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</si>
  <si>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</si>
  <si>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</si>
  <si>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</si>
  <si>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</si>
  <si>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</si>
  <si>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</si>
  <si>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</si>
  <si>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</si>
  <si>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</si>
  <si>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</si>
  <si>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</si>
  <si>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</si>
  <si>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</si>
  <si>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</si>
  <si>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</si>
  <si>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</si>
  <si>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</si>
  <si>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</si>
  <si>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</si>
  <si>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</si>
  <si>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</si>
  <si>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</si>
  <si>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</si>
  <si>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</si>
  <si>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</si>
  <si>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</si>
  <si>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</si>
  <si>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</si>
  <si>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</si>
  <si>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</si>
  <si>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</si>
  <si>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</si>
  <si>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</si>
  <si>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</si>
  <si>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</si>
  <si>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</si>
  <si>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</si>
  <si>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</si>
  <si>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</si>
  <si>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</si>
  <si>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</si>
  <si>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</si>
  <si>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</si>
  <si>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</si>
  <si>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</si>
  <si>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</si>
  <si>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</si>
  <si>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</si>
  <si>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</si>
  <si>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</si>
  <si>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</si>
  <si>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</si>
  <si>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</si>
  <si>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</si>
  <si>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</si>
  <si>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</si>
  <si>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</si>
  <si>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</si>
  <si>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</si>
  <si>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</si>
  <si>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</si>
  <si>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</si>
  <si>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</si>
  <si>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</si>
  <si>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</si>
  <si>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</si>
  <si>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</si>
  <si>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</si>
  <si>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</si>
  <si>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</si>
  <si>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</si>
  <si>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</si>
  <si>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</si>
  <si>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</si>
  <si>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</si>
  <si>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</si>
  <si>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</si>
  <si>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</si>
  <si>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</si>
  <si>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</si>
  <si>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</si>
  <si>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</si>
  <si>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</si>
  <si>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</si>
  <si>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</si>
  <si>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</si>
  <si>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</si>
  <si>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</si>
  <si>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</si>
  <si>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</si>
  <si>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</si>
  <si>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</si>
  <si>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</si>
  <si>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</si>
  <si>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</si>
  <si>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</si>
  <si>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</si>
  <si>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</si>
  <si>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</si>
  <si>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</si>
  <si>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</si>
  <si>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</si>
  <si>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</si>
  <si>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</si>
  <si>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</si>
  <si>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</si>
  <si>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</si>
  <si>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</si>
  <si>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</si>
  <si>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</si>
  <si>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</si>
  <si>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</si>
  <si>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</si>
  <si>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</si>
  <si>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</si>
  <si>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</si>
  <si>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</si>
  <si>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</si>
  <si>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</si>
  <si>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</si>
  <si>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</si>
  <si>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</si>
  <si>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</si>
  <si>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</si>
  <si>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</si>
  <si>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</si>
  <si>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</si>
  <si>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</si>
  <si>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</si>
  <si>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</si>
  <si>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</si>
  <si>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</si>
  <si>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</si>
  <si>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</si>
  <si>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</si>
  <si>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</si>
  <si>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</si>
  <si>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</si>
  <si>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</si>
  <si>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</si>
  <si>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</si>
  <si>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</si>
  <si>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</si>
  <si>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</si>
  <si>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</si>
  <si>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</si>
  <si>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</si>
  <si>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</si>
  <si>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</si>
  <si>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</si>
  <si>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</si>
  <si>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</si>
  <si>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</si>
  <si>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</si>
  <si>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</si>
  <si>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</si>
  <si>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</si>
  <si>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</si>
  <si>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</si>
  <si>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</si>
  <si>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</si>
  <si>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</si>
  <si>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</si>
  <si>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</si>
  <si>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</si>
  <si>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</si>
  <si>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</si>
  <si>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</si>
  <si>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</si>
  <si>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</si>
  <si>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</si>
  <si>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</si>
  <si>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</si>
  <si>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</si>
  <si>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</si>
  <si>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</si>
  <si>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</si>
  <si>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</si>
  <si>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</si>
  <si>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</si>
  <si>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</si>
  <si>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</si>
  <si>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</si>
  <si>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</si>
  <si>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</si>
  <si>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</si>
  <si>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</si>
  <si>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</si>
  <si>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</si>
  <si>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</si>
  <si>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</si>
  <si>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</si>
  <si>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</si>
  <si>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</si>
  <si>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</si>
  <si>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</si>
  <si>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</si>
  <si>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</si>
  <si>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</si>
  <si>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</si>
  <si>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</si>
  <si>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</si>
  <si>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</si>
  <si>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</si>
  <si>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</si>
  <si>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</si>
  <si>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</si>
  <si>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</si>
  <si>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</si>
  <si>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</si>
  <si>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</si>
  <si>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</si>
  <si>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</si>
  <si>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</si>
  <si>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</si>
  <si>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</si>
  <si>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</si>
  <si>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</si>
  <si>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</si>
  <si>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</si>
  <si>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</si>
  <si>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</si>
  <si>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</si>
  <si>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</si>
  <si>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</si>
  <si>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</si>
  <si>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</si>
  <si>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</si>
  <si>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</si>
  <si>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</si>
  <si>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</si>
  <si>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</si>
  <si>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</si>
  <si>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</si>
  <si>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</si>
  <si>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</si>
  <si>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</si>
  <si>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</si>
  <si>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</si>
  <si>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</si>
  <si>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</si>
  <si>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</si>
  <si>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</si>
  <si>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</si>
  <si>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</si>
  <si>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</si>
  <si>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</si>
  <si>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</si>
  <si>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</si>
  <si>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</si>
  <si>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</si>
  <si>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</si>
  <si>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</si>
  <si>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</si>
  <si>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</si>
  <si>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</si>
  <si>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</si>
  <si>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</si>
  <si>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</si>
  <si>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</si>
  <si>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</si>
  <si>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</si>
  <si>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</si>
  <si>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</si>
  <si>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</si>
  <si>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</si>
  <si>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</si>
  <si>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</si>
  <si>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</si>
  <si>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</si>
  <si>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</si>
  <si>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</si>
  <si>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</si>
  <si>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</si>
  <si>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</si>
  <si>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</si>
  <si>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</si>
  <si>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</si>
  <si>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</si>
  <si>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</si>
  <si>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</si>
  <si>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</si>
  <si>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</si>
  <si>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</si>
  <si>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</si>
  <si>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</si>
  <si>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</si>
  <si>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</si>
  <si>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</si>
  <si>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</si>
  <si>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</si>
  <si>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</si>
  <si>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</si>
  <si>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</si>
  <si>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</si>
  <si>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</si>
  <si>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</si>
  <si>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</si>
  <si>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</si>
  <si>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</si>
  <si>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</si>
  <si>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</si>
  <si>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</si>
  <si>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</si>
  <si>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</si>
  <si>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</si>
  <si>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</si>
  <si>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</si>
  <si>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</si>
  <si>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</si>
  <si>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</si>
  <si>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</si>
  <si>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</si>
  <si>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</si>
  <si>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</si>
  <si>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</si>
  <si>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</si>
  <si>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</si>
  <si>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</si>
  <si>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</si>
  <si>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</si>
  <si>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</si>
  <si>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</si>
  <si>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</si>
  <si>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</si>
  <si>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</si>
  <si>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</si>
  <si>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</si>
  <si>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</si>
  <si>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</si>
  <si>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</si>
  <si>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</si>
  <si>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</si>
  <si>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</si>
  <si>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</si>
  <si>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</si>
  <si>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</si>
  <si>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</si>
  <si>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</si>
  <si>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</si>
  <si>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</si>
  <si>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</si>
  <si>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</si>
  <si>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</si>
  <si>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</si>
  <si>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</si>
  <si>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</si>
  <si>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</si>
  <si>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</si>
  <si>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</si>
  <si>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</si>
  <si>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</si>
  <si>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</si>
  <si>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</si>
  <si>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</si>
  <si>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</si>
  <si>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</si>
  <si>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</si>
  <si>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</si>
  <si>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</si>
  <si>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</si>
  <si>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</si>
  <si>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</si>
  <si>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</si>
  <si>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</si>
  <si>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</si>
  <si>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</si>
  <si>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</si>
  <si>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</si>
  <si>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</si>
  <si>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</si>
  <si>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</si>
  <si>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</si>
  <si>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</si>
  <si>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</si>
  <si>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</si>
  <si>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</si>
  <si>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</si>
  <si>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</si>
  <si>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</si>
  <si>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</si>
  <si>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</si>
  <si>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</si>
  <si>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</si>
  <si>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</si>
  <si>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</si>
  <si>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</si>
  <si>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</si>
  <si>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</si>
  <si>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</si>
  <si>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</si>
  <si>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</si>
  <si>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</si>
  <si>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</si>
  <si>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</si>
  <si>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</si>
  <si>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</si>
  <si>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</si>
  <si>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</si>
  <si>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</si>
  <si>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</si>
  <si>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</si>
  <si>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</si>
  <si>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</si>
  <si>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</si>
  <si>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</si>
  <si>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</si>
  <si>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</si>
  <si>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</si>
  <si>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</si>
  <si>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</si>
  <si>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</si>
  <si>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</si>
  <si>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</si>
  <si>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</si>
  <si>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</si>
  <si>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</si>
  <si>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</si>
  <si>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</si>
  <si>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</si>
  <si>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</si>
  <si>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</si>
  <si>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</si>
  <si>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</si>
  <si>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</si>
  <si>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</si>
  <si>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</si>
  <si>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</si>
  <si>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</si>
  <si>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</si>
  <si>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</si>
  <si>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</si>
  <si>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</si>
  <si>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</si>
  <si>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</si>
  <si>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</si>
  <si>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</si>
  <si>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</si>
  <si>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</si>
  <si>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</si>
  <si>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</si>
  <si>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</si>
  <si>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</si>
  <si>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</si>
  <si>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</si>
  <si>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</si>
  <si>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</si>
  <si>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</si>
  <si>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</si>
  <si>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</si>
  <si>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</si>
  <si>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</si>
  <si>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</si>
  <si>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</si>
  <si>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</si>
  <si>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</si>
  <si>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</si>
  <si>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</si>
  <si>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</si>
  <si>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</si>
  <si>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</si>
  <si>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</si>
  <si>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</si>
  <si>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</si>
  <si>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</si>
  <si>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</si>
  <si>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</si>
  <si>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</si>
  <si>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</si>
  <si>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</si>
  <si>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</si>
  <si>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</si>
  <si>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</si>
  <si>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</si>
  <si>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</si>
  <si>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</si>
  <si>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</si>
  <si>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</si>
  <si>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</si>
  <si>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</si>
  <si>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</si>
  <si>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</si>
  <si>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</si>
  <si>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</si>
  <si>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</si>
  <si>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</si>
  <si>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</si>
  <si>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</si>
  <si>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</si>
  <si>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</si>
  <si>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</si>
  <si>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</si>
  <si>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</si>
  <si>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</si>
  <si>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</si>
  <si>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</si>
  <si>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</si>
  <si>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</si>
  <si>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</si>
  <si>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</si>
  <si>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</si>
  <si>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</si>
  <si>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</si>
  <si>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</si>
  <si>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</si>
  <si>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</si>
  <si>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</si>
  <si>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</si>
  <si>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</si>
  <si>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</si>
  <si>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</si>
  <si>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</si>
  <si>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</si>
  <si>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</si>
  <si>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</si>
  <si>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</si>
  <si>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</si>
  <si>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</si>
  <si>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</si>
  <si>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</si>
  <si>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</si>
  <si>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</si>
  <si>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</si>
  <si>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</si>
  <si>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</si>
  <si>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</si>
  <si>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</si>
  <si>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</si>
  <si>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</si>
  <si>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</si>
  <si>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</si>
  <si>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</si>
  <si>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</si>
  <si>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</si>
  <si>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</si>
  <si>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</si>
  <si>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</si>
  <si>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</si>
  <si>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</si>
  <si>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</si>
  <si>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</si>
  <si>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</si>
  <si>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</si>
  <si>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</si>
  <si>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</si>
  <si>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</si>
  <si>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</si>
  <si>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</si>
  <si>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</si>
  <si>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</si>
  <si>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</si>
  <si>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</si>
  <si>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</si>
  <si>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</si>
  <si>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</si>
  <si>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</si>
  <si>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</si>
  <si>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</si>
  <si>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</si>
  <si>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</si>
  <si>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</si>
  <si>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</si>
  <si>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</si>
  <si>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</si>
  <si>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</si>
  <si>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</si>
  <si>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</si>
  <si>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</si>
  <si>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</si>
  <si>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</si>
  <si>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</si>
  <si>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</si>
  <si>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</si>
  <si>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</si>
  <si>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</si>
  <si>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</si>
  <si>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</si>
  <si>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</si>
  <si>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</si>
  <si>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</si>
  <si>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</si>
  <si>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</si>
  <si>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</si>
  <si>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</si>
  <si>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</si>
  <si>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</si>
  <si>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</si>
  <si>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</si>
  <si>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</si>
  <si>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</si>
  <si>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</si>
  <si>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</si>
  <si>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</si>
  <si>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</si>
  <si>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</si>
  <si>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</si>
  <si>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</si>
  <si>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</si>
  <si>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</si>
  <si>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</si>
  <si>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</si>
  <si>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</si>
  <si>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</si>
  <si>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</si>
  <si>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</si>
  <si>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</si>
  <si>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</si>
  <si>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</si>
  <si>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</si>
  <si>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</si>
  <si>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</si>
  <si>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</si>
  <si>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</si>
  <si>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</si>
  <si>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</si>
  <si>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</si>
  <si>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</si>
  <si>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</si>
  <si>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</si>
  <si>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</si>
  <si>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</si>
  <si>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</si>
  <si>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</si>
  <si>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</si>
  <si>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</si>
  <si>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</si>
  <si>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</si>
  <si>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</si>
  <si>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</si>
  <si>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</si>
  <si>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</si>
  <si>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</si>
  <si>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</si>
  <si>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</si>
  <si>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</si>
  <si>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</si>
  <si>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</si>
  <si>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</si>
  <si>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</si>
  <si>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</si>
  <si>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</si>
  <si>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</si>
  <si>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</si>
  <si>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</si>
  <si>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</si>
  <si>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</si>
  <si>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</si>
  <si>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</si>
  <si>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</si>
  <si>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</si>
  <si>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</si>
  <si>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</si>
  <si>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</si>
  <si>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</si>
  <si>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</si>
  <si>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</si>
  <si>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</si>
  <si>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</si>
  <si>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</si>
  <si>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</si>
  <si>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</si>
  <si>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</si>
  <si>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</si>
  <si>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</si>
  <si>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</si>
  <si>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</si>
  <si>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</si>
  <si>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</si>
  <si>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</si>
  <si>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</si>
  <si>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</si>
  <si>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</si>
  <si>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</si>
  <si>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</si>
  <si>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</si>
  <si>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</si>
  <si>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</si>
  <si>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</si>
  <si>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</si>
  <si>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</si>
  <si>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</si>
  <si>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</si>
  <si>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</si>
  <si>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</si>
  <si>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</si>
  <si>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</si>
  <si>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</si>
  <si>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</si>
  <si>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</si>
  <si>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</si>
  <si>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</si>
  <si>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</si>
  <si>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</si>
  <si>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</si>
  <si>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</si>
  <si>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</si>
  <si>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</si>
  <si>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</si>
  <si>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</si>
  <si>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</si>
  <si>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</si>
  <si>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</si>
  <si>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</si>
  <si>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</si>
  <si>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</si>
  <si>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</si>
  <si>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</si>
  <si>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</si>
  <si>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</si>
  <si>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</si>
  <si>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</si>
  <si>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</si>
  <si>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</si>
  <si>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</si>
  <si>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</si>
  <si>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</si>
  <si>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</si>
  <si>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</si>
  <si>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</si>
  <si>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</si>
  <si>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</si>
  <si>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</si>
  <si>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</si>
  <si>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</si>
  <si>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</si>
  <si>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</si>
  <si>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</si>
  <si>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</si>
  <si>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</si>
  <si>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</si>
  <si>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</si>
  <si>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</si>
  <si>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</si>
  <si>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</si>
  <si>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</si>
  <si>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</si>
  <si>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</si>
  <si>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</si>
  <si>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</si>
  <si>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</si>
  <si>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</si>
  <si>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USD: JPYxxx.xx-</t>
  </si>
  <si>
    <t>RMB: JPYxx.xx-</t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</si>
  <si>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</si>
  <si>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</si>
  <si>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</si>
  <si>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</si>
  <si>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</si>
  <si>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Tthe rotation not fixed.</t>
    <phoneticPr fontId="1"/>
  </si>
  <si>
    <t>The rotation not fixed.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</si>
  <si>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</si>
  <si>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</si>
  <si>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</si>
  <si>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</si>
  <si>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</si>
  <si>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</si>
  <si>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</si>
  <si>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</si>
  <si>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</si>
  <si>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</si>
  <si>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</si>
  <si>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</si>
  <si>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</si>
  <si>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</si>
  <si>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</si>
  <si>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</si>
  <si>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</si>
  <si>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</si>
  <si>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</si>
  <si>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</si>
  <si>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</si>
  <si>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</si>
  <si>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</si>
  <si>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</si>
  <si>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</si>
  <si>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</si>
  <si>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</si>
  <si>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</si>
  <si>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</si>
  <si>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</si>
  <si>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</si>
  <si>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</si>
  <si>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</si>
  <si>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</si>
  <si>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</si>
  <si>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</si>
  <si>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</si>
  <si>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</si>
  <si>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</si>
  <si>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</si>
  <si>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</si>
  <si>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</si>
  <si>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</si>
  <si>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</si>
  <si>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</si>
  <si>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</si>
  <si>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</si>
  <si>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</si>
  <si>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</si>
  <si>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</si>
  <si>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</si>
  <si>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</si>
  <si>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</si>
  <si>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</si>
  <si>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</si>
  <si>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</si>
  <si>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</si>
  <si>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</si>
  <si>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</si>
  <si>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</si>
  <si>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</si>
  <si>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</si>
  <si>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</si>
  <si>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</si>
  <si>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</si>
  <si>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</si>
  <si>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</si>
  <si>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</si>
  <si>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</si>
  <si>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</si>
  <si>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</si>
  <si>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</si>
  <si>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</si>
  <si>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</si>
  <si>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</si>
  <si>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</si>
  <si>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</si>
  <si>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</si>
  <si>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</si>
  <si>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</si>
  <si>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</si>
  <si>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</si>
  <si>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</si>
  <si>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</si>
  <si>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</si>
  <si>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</si>
  <si>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</si>
  <si>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</si>
  <si>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</si>
  <si>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/21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</si>
  <si>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</si>
  <si>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</si>
  <si>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</si>
  <si>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</si>
  <si>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</si>
  <si>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</si>
  <si>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</si>
  <si>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</si>
  <si>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1800/21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</si>
  <si>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</si>
  <si>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</si>
  <si>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</si>
  <si>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</si>
  <si>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</si>
  <si>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</si>
  <si>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</si>
  <si>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</si>
  <si>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</si>
  <si>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</si>
  <si>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</si>
  <si>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</si>
  <si>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1300/22</t>
    <phoneticPr fontId="1"/>
  </si>
  <si>
    <t>1330/22</t>
    <phoneticPr fontId="1"/>
  </si>
  <si>
    <t>2100/21</t>
    <phoneticPr fontId="1"/>
  </si>
  <si>
    <t>0615/22</t>
    <phoneticPr fontId="1"/>
  </si>
  <si>
    <t>0930/22</t>
    <phoneticPr fontId="1"/>
  </si>
  <si>
    <t>1300/22</t>
    <phoneticPr fontId="1"/>
  </si>
  <si>
    <t>1430/22</t>
    <phoneticPr fontId="1"/>
  </si>
  <si>
    <t>1630/22</t>
    <phoneticPr fontId="1"/>
  </si>
  <si>
    <t>1230/22</t>
    <phoneticPr fontId="1"/>
  </si>
  <si>
    <t>0530/22</t>
    <phoneticPr fontId="1"/>
  </si>
  <si>
    <t>1400/22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</si>
</sst>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</numFmts>
  <fonts count="2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1">
    <xf numFmtId="0" fontId="0" fillId="0" borderId="0"/>
  </cellStyleXfs>
  <cellXfs count="53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0" fontId="7" fillId="0" borderId="10" xfId="0" applyFont="1" applyBorder="1" applyAlignment="1">
      <alignment horizontal="left" vertical="top"/>
    </xf>
    <xf numFmtId="49" fontId="2" fillId="0" borderId="21" xfId="0" applyNumberFormat="1" applyFont="1" applyFill="1" applyBorder="1" applyAlignment="1">
      <alignment horizontal="center" vertical="center"/>
    </xf>
    <xf numFmtId="49" fontId="2" fillId="0" borderId="15" xfId="0" applyNumberFormat="1" applyFont="1" applyFill="1" applyBorder="1" applyAlignment="1">
      <alignment horizontal="center" vertical="center"/>
    </xf>
    <xf numFmtId="49" fontId="2" fillId="0" borderId="16" xfId="0" applyNumberFormat="1" applyFont="1" applyFill="1" applyBorder="1" applyAlignment="1">
      <alignment horizontal="center" vertical="center"/>
    </xf>
    <xf numFmtId="49" fontId="2" fillId="0" borderId="14" xfId="0" applyNumberFormat="1" applyFont="1" applyFill="1" applyBorder="1" applyAlignment="1">
      <alignment horizontal="center"/>
    </xf>
    <xf numFmtId="49" fontId="2" fillId="0" borderId="15" xfId="0" applyNumberFormat="1" applyFont="1" applyFill="1" applyBorder="1" applyAlignment="1">
      <alignment horizontal="center"/>
    </xf>
    <xf numFmtId="49" fontId="2" fillId="0" borderId="16" xfId="0" applyNumberFormat="1" applyFont="1" applyFill="1" applyBorder="1" applyAlignment="1">
      <alignment horizontal="center"/>
    </xf>
    <xf numFmtId="49" fontId="2" fillId="0" borderId="14" xfId="0" applyNumberFormat="1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9" fontId="2" fillId="0" borderId="12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18" xfId="0" applyNumberFormat="1" applyFont="1" applyFill="1" applyBorder="1" applyAlignment="1">
      <alignment horizontal="center" vertical="center"/>
    </xf>
    <xf numFmtId="49" fontId="2" fillId="0" borderId="19" xfId="0" applyNumberFormat="1" applyFont="1" applyFill="1" applyBorder="1" applyAlignment="1">
      <alignment horizontal="center" vertical="center"/>
    </xf>
    <xf numFmtId="49" fontId="2" fillId="0" borderId="20" xfId="0" applyNumberFormat="1" applyFont="1" applyFill="1" applyBorder="1" applyAlignment="1">
      <alignment horizontal="center" vertical="center"/>
    </xf>
    <xf numFmtId="49" fontId="2" fillId="0" borderId="29" xfId="0" applyNumberFormat="1" applyFont="1" applyFill="1" applyBorder="1" applyAlignment="1">
      <alignment horizontal="center" vertical="center"/>
    </xf>
    <xf numFmtId="49" fontId="2" fillId="0" borderId="30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49" fontId="2" fillId="0" borderId="0" xfId="0" applyNumberFormat="1" applyFont="1" applyFill="1" applyAlignment="1">
      <alignment horizontal="center"/>
    </xf>
    <xf numFmtId="49" fontId="2" fillId="0" borderId="27" xfId="0" applyNumberFormat="1" applyFont="1" applyFill="1" applyBorder="1" applyAlignment="1">
      <alignment horizontal="center" vertical="center"/>
    </xf>
    <xf numFmtId="49" fontId="2" fillId="0" borderId="28" xfId="0" quotePrefix="1" applyNumberFormat="1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2" fillId="0" borderId="14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 vertical="center" shrinkToFit="1"/>
    </xf>
    <xf numFmtId="0" fontId="2" fillId="0" borderId="28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0" fontId="2" fillId="3" borderId="28" xfId="0" applyNumberFormat="1" applyFont="1" applyFill="1" applyBorder="1" applyAlignment="1">
      <alignment horizontal="center" vertical="center"/>
    </xf>
    <xf numFmtId="0" fontId="2" fillId="3" borderId="29" xfId="0" applyNumberFormat="1" applyFont="1" applyFill="1" applyBorder="1" applyAlignment="1">
      <alignment horizontal="center" vertical="center"/>
    </xf>
    <xf numFmtId="0" fontId="2" fillId="3" borderId="30" xfId="0" applyNumberFormat="1" applyFont="1" applyFill="1" applyBorder="1" applyAlignment="1">
      <alignment horizontal="center" vertical="center"/>
    </xf>
    <xf numFmtId="0" fontId="2" fillId="3" borderId="14" xfId="0" applyNumberFormat="1" applyFont="1" applyFill="1" applyBorder="1" applyAlignment="1">
      <alignment horizontal="center" vertical="center"/>
    </xf>
    <xf numFmtId="0" fontId="2" fillId="3" borderId="15" xfId="0" applyNumberFormat="1" applyFont="1" applyFill="1" applyBorder="1" applyAlignment="1">
      <alignment horizontal="center" vertical="center"/>
    </xf>
    <xf numFmtId="0" fontId="2" fillId="3" borderId="18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6" xfId="0" applyNumberFormat="1" applyFont="1" applyFill="1" applyBorder="1" applyAlignment="1">
      <alignment horizontal="center" vertical="center"/>
    </xf>
    <xf numFmtId="0" fontId="2" fillId="3" borderId="14" xfId="0" quotePrefix="1" applyNumberFormat="1" applyFont="1" applyFill="1" applyBorder="1" applyAlignment="1">
      <alignment horizontal="center" vertical="center" shrinkToFit="1"/>
    </xf>
    <xf numFmtId="0" fontId="2" fillId="3" borderId="1" xfId="0" applyNumberFormat="1" applyFont="1" applyFill="1" applyBorder="1" applyAlignment="1">
      <alignment horizontal="center" vertical="center"/>
    </xf>
    <xf numFmtId="0" fontId="2" fillId="3" borderId="13" xfId="0" applyNumberFormat="1" applyFont="1" applyFill="1" applyBorder="1" applyAlignment="1">
      <alignment horizontal="center" vertical="center"/>
    </xf>
    <xf numFmtId="0" fontId="2" fillId="3" borderId="21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0" fontId="2" fillId="0" borderId="1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49" fontId="2" fillId="0" borderId="14" xfId="0" quotePrefix="1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49" fontId="2" fillId="0" borderId="28" xfId="0" applyNumberFormat="1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 shrinkToFit="1"/>
    </xf>
    <xf numFmtId="0" fontId="2" fillId="0" borderId="15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49" fontId="2" fillId="0" borderId="22" xfId="0" applyNumberFormat="1" applyFont="1" applyFill="1" applyBorder="1" applyAlignment="1">
      <alignment horizontal="center" vertical="center"/>
    </xf>
    <xf numFmtId="49" fontId="2" fillId="0" borderId="23" xfId="0" applyNumberFormat="1" applyFont="1" applyFill="1" applyBorder="1" applyAlignment="1">
      <alignment horizontal="center" vertical="center"/>
    </xf>
    <xf numFmtId="49" fontId="2" fillId="0" borderId="24" xfId="0" applyNumberFormat="1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49" fontId="2" fillId="0" borderId="4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sharedStrings" Target="sharedStrings.xml"/><Relationship Id="rId154" Type="http://schemas.microsoft.com/office/2017/10/relationships/person" Target="persons/person1.xml"/><Relationship Id="rId159" Type="http://schemas.microsoft.com/office/2017/10/relationships/person" Target="persons/person20.xml"/><Relationship Id="rId175" Type="http://schemas.microsoft.com/office/2017/10/relationships/person" Target="persons/person29.xml"/><Relationship Id="rId170" Type="http://schemas.microsoft.com/office/2017/10/relationships/person" Target="persons/person3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microsoft.com/office/2017/10/relationships/person" Target="persons/person14.xml"/><Relationship Id="rId149" Type="http://schemas.microsoft.com/office/2017/10/relationships/person" Target="persons/person1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microsoft.com/office/2017/10/relationships/person" Target="persons/person27.xml"/><Relationship Id="rId165" Type="http://schemas.microsoft.com/office/2017/10/relationships/person" Target="persons/person31.xml"/><Relationship Id="rId181" Type="http://schemas.microsoft.com/office/2017/10/relationships/person" Target="persons/person39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calcChain" Target="calcChain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76" Type="http://schemas.microsoft.com/office/2017/10/relationships/person" Target="persons/person6.xml"/><Relationship Id="rId171" Type="http://schemas.microsoft.com/office/2017/10/relationships/person" Target="persons/person21.xml"/><Relationship Id="rId155" Type="http://schemas.microsoft.com/office/2017/10/relationships/person" Target="persons/person0.xml"/><Relationship Id="rId150" Type="http://schemas.microsoft.com/office/2017/10/relationships/person" Target="persons/person1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microsoft.com/office/2017/10/relationships/person" Target="persons/person10.xml"/><Relationship Id="rId161" Type="http://schemas.microsoft.com/office/2017/10/relationships/person" Target="persons/person32.xml"/><Relationship Id="rId145" Type="http://schemas.microsoft.com/office/2017/10/relationships/person" Target="persons/person3.xml"/><Relationship Id="rId166" Type="http://schemas.microsoft.com/office/2017/10/relationships/person" Target="persons/person28.xml"/><Relationship Id="rId182" Type="http://schemas.microsoft.com/office/2017/10/relationships/person" Target="persons/person4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77" Type="http://schemas.microsoft.com/office/2017/10/relationships/person" Target="persons/person40.xml"/><Relationship Id="rId156" Type="http://schemas.microsoft.com/office/2017/10/relationships/person" Target="persons/person8.xml"/><Relationship Id="rId151" Type="http://schemas.microsoft.com/office/2017/10/relationships/person" Target="persons/person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microsoft.com/office/2017/10/relationships/person" Target="persons/person37.xml"/><Relationship Id="rId180" Type="http://schemas.microsoft.com/office/2017/10/relationships/person" Target="persons/perso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67" Type="http://schemas.microsoft.com/office/2017/10/relationships/person" Target="persons/person26.xml"/><Relationship Id="rId146" Type="http://schemas.microsoft.com/office/2017/10/relationships/person" Target="persons/person9.xml"/><Relationship Id="rId141" Type="http://schemas.microsoft.com/office/2017/10/relationships/person" Target="persons/person1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microsoft.com/office/2017/10/relationships/person" Target="persons/person25.xml"/><Relationship Id="rId183" Type="http://schemas.microsoft.com/office/2017/10/relationships/person" Target="persons/person3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theme" Target="theme/theme1.xml"/><Relationship Id="rId178" Type="http://schemas.microsoft.com/office/2017/10/relationships/person" Target="persons/person12.xml"/><Relationship Id="rId157" Type="http://schemas.microsoft.com/office/2017/10/relationships/person" Target="persons/person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73" Type="http://schemas.microsoft.com/office/2017/10/relationships/person" Target="persons/person7.xml"/><Relationship Id="rId152" Type="http://schemas.microsoft.com/office/2017/10/relationships/person" Target="persons/person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68" Type="http://schemas.microsoft.com/office/2017/10/relationships/person" Target="persons/person35.xml"/><Relationship Id="rId147" Type="http://schemas.microsoft.com/office/2017/10/relationships/person" Target="persons/person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microsoft.com/office/2017/10/relationships/person" Target="persons/person33.xml"/><Relationship Id="rId142" Type="http://schemas.microsoft.com/office/2017/10/relationships/person" Target="persons/person1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styles" Target="styles.xml"/><Relationship Id="rId158" Type="http://schemas.microsoft.com/office/2017/10/relationships/person" Target="persons/person2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79" Type="http://schemas.microsoft.com/office/2017/10/relationships/person" Target="persons/person36.xml"/><Relationship Id="rId174" Type="http://schemas.microsoft.com/office/2017/10/relationships/person" Target="persons/person41.xml"/><Relationship Id="rId153" Type="http://schemas.microsoft.com/office/2017/10/relationships/person" Target="persons/person1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64" Type="http://schemas.microsoft.com/office/2017/10/relationships/person" Target="persons/person24.xml"/><Relationship Id="rId143" Type="http://schemas.microsoft.com/office/2017/10/relationships/person" Target="persons/person11.xml"/><Relationship Id="rId148" Type="http://schemas.microsoft.com/office/2017/10/relationships/person" Target="persons/person13.xml"/><Relationship Id="rId169" Type="http://schemas.microsoft.com/office/2017/10/relationships/person" Target="persons/person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10.xml><?xml version="1.0" encoding="utf-8"?>
<personList xmlns="http://schemas.microsoft.com/office/spreadsheetml/2018/threadedcomments" xmlns:x="http://schemas.openxmlformats.org/spreadsheetml/2006/main"/>
</file>

<file path=xl/persons/person11.xml><?xml version="1.0" encoding="utf-8"?>
<personList xmlns="http://schemas.microsoft.com/office/spreadsheetml/2018/threadedcomments" xmlns:x="http://schemas.openxmlformats.org/spreadsheetml/2006/main"/>
</file>

<file path=xl/persons/person12.xml><?xml version="1.0" encoding="utf-8"?>
<personList xmlns="http://schemas.microsoft.com/office/spreadsheetml/2018/threadedcomments" xmlns:x="http://schemas.openxmlformats.org/spreadsheetml/2006/main"/>
</file>

<file path=xl/persons/person13.xml><?xml version="1.0" encoding="utf-8"?>
<personList xmlns="http://schemas.microsoft.com/office/spreadsheetml/2018/threadedcomments" xmlns:x="http://schemas.openxmlformats.org/spreadsheetml/2006/main"/>
</file>

<file path=xl/persons/person14.xml><?xml version="1.0" encoding="utf-8"?>
<personList xmlns="http://schemas.microsoft.com/office/spreadsheetml/2018/threadedcomments" xmlns:x="http://schemas.openxmlformats.org/spreadsheetml/2006/main"/>
</file>

<file path=xl/persons/person15.xml><?xml version="1.0" encoding="utf-8"?>
<personList xmlns="http://schemas.microsoft.com/office/spreadsheetml/2018/threadedcomments" xmlns:x="http://schemas.openxmlformats.org/spreadsheetml/2006/main"/>
</file>

<file path=xl/persons/person16.xml><?xml version="1.0" encoding="utf-8"?>
<personList xmlns="http://schemas.microsoft.com/office/spreadsheetml/2018/threadedcomments" xmlns:x="http://schemas.openxmlformats.org/spreadsheetml/2006/main"/>
</file>

<file path=xl/persons/person17.xml><?xml version="1.0" encoding="utf-8"?>
<personList xmlns="http://schemas.microsoft.com/office/spreadsheetml/2018/threadedcomments" xmlns:x="http://schemas.openxmlformats.org/spreadsheetml/2006/main"/>
</file>

<file path=xl/persons/person18.xml><?xml version="1.0" encoding="utf-8"?>
<personList xmlns="http://schemas.microsoft.com/office/spreadsheetml/2018/threadedcomments" xmlns:x="http://schemas.openxmlformats.org/spreadsheetml/2006/main"/>
</file>

<file path=xl/persons/person19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persons/person20.xml><?xml version="1.0" encoding="utf-8"?>
<personList xmlns="http://schemas.microsoft.com/office/spreadsheetml/2018/threadedcomments" xmlns:x="http://schemas.openxmlformats.org/spreadsheetml/2006/main"/>
</file>

<file path=xl/persons/person21.xml><?xml version="1.0" encoding="utf-8"?>
<personList xmlns="http://schemas.microsoft.com/office/spreadsheetml/2018/threadedcomments" xmlns:x="http://schemas.openxmlformats.org/spreadsheetml/2006/main"/>
</file>

<file path=xl/persons/person22.xml><?xml version="1.0" encoding="utf-8"?>
<personList xmlns="http://schemas.microsoft.com/office/spreadsheetml/2018/threadedcomments" xmlns:x="http://schemas.openxmlformats.org/spreadsheetml/2006/main"/>
</file>

<file path=xl/persons/person23.xml><?xml version="1.0" encoding="utf-8"?>
<personList xmlns="http://schemas.microsoft.com/office/spreadsheetml/2018/threadedcomments" xmlns:x="http://schemas.openxmlformats.org/spreadsheetml/2006/main"/>
</file>

<file path=xl/persons/person24.xml><?xml version="1.0" encoding="utf-8"?>
<personList xmlns="http://schemas.microsoft.com/office/spreadsheetml/2018/threadedcomments" xmlns:x="http://schemas.openxmlformats.org/spreadsheetml/2006/main"/>
</file>

<file path=xl/persons/person25.xml><?xml version="1.0" encoding="utf-8"?>
<personList xmlns="http://schemas.microsoft.com/office/spreadsheetml/2018/threadedcomments" xmlns:x="http://schemas.openxmlformats.org/spreadsheetml/2006/main"/>
</file>

<file path=xl/persons/person26.xml><?xml version="1.0" encoding="utf-8"?>
<personList xmlns="http://schemas.microsoft.com/office/spreadsheetml/2018/threadedcomments" xmlns:x="http://schemas.openxmlformats.org/spreadsheetml/2006/main"/>
</file>

<file path=xl/persons/person27.xml><?xml version="1.0" encoding="utf-8"?>
<personList xmlns="http://schemas.microsoft.com/office/spreadsheetml/2018/threadedcomments" xmlns:x="http://schemas.openxmlformats.org/spreadsheetml/2006/main"/>
</file>

<file path=xl/persons/person28.xml><?xml version="1.0" encoding="utf-8"?>
<personList xmlns="http://schemas.microsoft.com/office/spreadsheetml/2018/threadedcomments" xmlns:x="http://schemas.openxmlformats.org/spreadsheetml/2006/main"/>
</file>

<file path=xl/persons/person29.xml><?xml version="1.0" encoding="utf-8"?>
<personList xmlns="http://schemas.microsoft.com/office/spreadsheetml/2018/threadedcomments" xmlns:x="http://schemas.openxmlformats.org/spreadsheetml/2006/main"/>
</file>

<file path=xl/persons/person3.xml><?xml version="1.0" encoding="utf-8"?>
<personList xmlns="http://schemas.microsoft.com/office/spreadsheetml/2018/threadedcomments" xmlns:x="http://schemas.openxmlformats.org/spreadsheetml/2006/main"/>
</file>

<file path=xl/persons/person30.xml><?xml version="1.0" encoding="utf-8"?>
<personList xmlns="http://schemas.microsoft.com/office/spreadsheetml/2018/threadedcomments" xmlns:x="http://schemas.openxmlformats.org/spreadsheetml/2006/main"/>
</file>

<file path=xl/persons/person31.xml><?xml version="1.0" encoding="utf-8"?>
<personList xmlns="http://schemas.microsoft.com/office/spreadsheetml/2018/threadedcomments" xmlns:x="http://schemas.openxmlformats.org/spreadsheetml/2006/main"/>
</file>

<file path=xl/persons/person32.xml><?xml version="1.0" encoding="utf-8"?>
<personList xmlns="http://schemas.microsoft.com/office/spreadsheetml/2018/threadedcomments" xmlns:x="http://schemas.openxmlformats.org/spreadsheetml/2006/main"/>
</file>

<file path=xl/persons/person33.xml><?xml version="1.0" encoding="utf-8"?>
<personList xmlns="http://schemas.microsoft.com/office/spreadsheetml/2018/threadedcomments" xmlns:x="http://schemas.openxmlformats.org/spreadsheetml/2006/main"/>
</file>

<file path=xl/persons/person34.xml><?xml version="1.0" encoding="utf-8"?>
<personList xmlns="http://schemas.microsoft.com/office/spreadsheetml/2018/threadedcomments" xmlns:x="http://schemas.openxmlformats.org/spreadsheetml/2006/main"/>
</file>

<file path=xl/persons/person35.xml><?xml version="1.0" encoding="utf-8"?>
<personList xmlns="http://schemas.microsoft.com/office/spreadsheetml/2018/threadedcomments" xmlns:x="http://schemas.openxmlformats.org/spreadsheetml/2006/main"/>
</file>

<file path=xl/persons/person36.xml><?xml version="1.0" encoding="utf-8"?>
<personList xmlns="http://schemas.microsoft.com/office/spreadsheetml/2018/threadedcomments" xmlns:x="http://schemas.openxmlformats.org/spreadsheetml/2006/main"/>
</file>

<file path=xl/persons/person37.xml><?xml version="1.0" encoding="utf-8"?>
<personList xmlns="http://schemas.microsoft.com/office/spreadsheetml/2018/threadedcomments" xmlns:x="http://schemas.openxmlformats.org/spreadsheetml/2006/main"/>
</file>

<file path=xl/persons/person38.xml><?xml version="1.0" encoding="utf-8"?>
<personList xmlns="http://schemas.microsoft.com/office/spreadsheetml/2018/threadedcomments" xmlns:x="http://schemas.openxmlformats.org/spreadsheetml/2006/main"/>
</file>

<file path=xl/persons/person39.xml><?xml version="1.0" encoding="utf-8"?>
<personList xmlns="http://schemas.microsoft.com/office/spreadsheetml/2018/threadedcomments" xmlns:x="http://schemas.openxmlformats.org/spreadsheetml/2006/main"/>
</file>

<file path=xl/persons/person4.xml><?xml version="1.0" encoding="utf-8"?>
<personList xmlns="http://schemas.microsoft.com/office/spreadsheetml/2018/threadedcomments" xmlns:x="http://schemas.openxmlformats.org/spreadsheetml/2006/main"/>
</file>

<file path=xl/persons/person40.xml><?xml version="1.0" encoding="utf-8"?>
<personList xmlns="http://schemas.microsoft.com/office/spreadsheetml/2018/threadedcomments" xmlns:x="http://schemas.openxmlformats.org/spreadsheetml/2006/main"/>
</file>

<file path=xl/persons/person41.xml><?xml version="1.0" encoding="utf-8"?>
<personList xmlns="http://schemas.microsoft.com/office/spreadsheetml/2018/threadedcomments" xmlns:x="http://schemas.openxmlformats.org/spreadsheetml/2006/main"/>
</file>

<file path=xl/persons/person42.xml><?xml version="1.0" encoding="utf-8"?>
<personList xmlns="http://schemas.microsoft.com/office/spreadsheetml/2018/threadedcomments" xmlns:x="http://schemas.openxmlformats.org/spreadsheetml/2006/main"/>
</file>

<file path=xl/persons/person5.xml><?xml version="1.0" encoding="utf-8"?>
<personList xmlns="http://schemas.microsoft.com/office/spreadsheetml/2018/threadedcomments" xmlns:x="http://schemas.openxmlformats.org/spreadsheetml/2006/main"/>
</file>

<file path=xl/persons/person6.xml><?xml version="1.0" encoding="utf-8"?>
<personList xmlns="http://schemas.microsoft.com/office/spreadsheetml/2018/threadedcomments" xmlns:x="http://schemas.openxmlformats.org/spreadsheetml/2006/main"/>
</file>

<file path=xl/persons/person7.xml><?xml version="1.0" encoding="utf-8"?>
<personList xmlns="http://schemas.microsoft.com/office/spreadsheetml/2018/threadedcomments" xmlns:x="http://schemas.openxmlformats.org/spreadsheetml/2006/main"/>
</file>

<file path=xl/persons/person8.xml><?xml version="1.0" encoding="utf-8"?>
<personList xmlns="http://schemas.microsoft.com/office/spreadsheetml/2018/threadedcomments" xmlns:x="http://schemas.openxmlformats.org/spreadsheetml/2006/main"/>
</file>

<file path=xl/persons/person9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N12" sqref="N12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45565.354166666664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8224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505"/>
      <c r="C3" s="505"/>
      <c r="D3" s="505"/>
      <c r="E3" s="505"/>
      <c r="F3" s="505"/>
      <c r="G3" s="505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506" t="s">
        <v>481</v>
      </c>
      <c r="D5" s="507"/>
      <c r="E5" s="506"/>
      <c r="F5" s="508"/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470"/>
      <c r="D6" s="454"/>
      <c r="E6" s="455"/>
      <c r="F6" s="45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8237</v>
      </c>
      <c r="C7" s="470" t="s">
        <v>476</v>
      </c>
      <c r="D7" s="457"/>
      <c r="E7" s="458"/>
      <c r="F7" s="459"/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474" t="s">
        <v>477</v>
      </c>
      <c r="D8" s="509"/>
      <c r="E8" s="455"/>
      <c r="F8" s="456"/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474" t="s">
        <v>42</v>
      </c>
      <c r="D9" s="460"/>
      <c r="E9" s="455"/>
      <c r="F9" s="456"/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474" t="s">
        <v>478</v>
      </c>
      <c r="D10" s="509"/>
      <c r="E10" s="455"/>
      <c r="F10" s="456"/>
      <c r="G10" s="42">
        <f>G11</f>
        <v>45605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251"/>
      <c r="C11" s="474" t="s">
        <v>479</v>
      </c>
      <c r="D11" s="509"/>
      <c r="E11" s="455"/>
      <c r="F11" s="456"/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8228</v>
      </c>
      <c r="C12" s="474"/>
      <c r="D12" s="460"/>
      <c r="E12" s="455"/>
      <c r="F12" s="456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8229</v>
      </c>
      <c r="C13" s="510" t="s">
        <v>481</v>
      </c>
      <c r="D13" s="461"/>
      <c r="E13" s="462"/>
      <c r="F13" s="463"/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75"/>
      <c r="D14" s="464"/>
      <c r="E14" s="464"/>
      <c r="F14" s="464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506" t="s">
        <v>481</v>
      </c>
      <c r="D15" s="465"/>
      <c r="E15" s="506"/>
      <c r="F15" s="508"/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470"/>
      <c r="D16" s="460"/>
      <c r="E16" s="455"/>
      <c r="F16" s="456"/>
      <c r="G16" s="42"/>
      <c r="H16" s="253" t="s">
        <v>2343</v>
      </c>
      <c r="I16" s="36"/>
      <c r="J16" s="36"/>
      <c r="K16" s="36"/>
      <c r="L16" s="36"/>
    </row>
    <row r="17" spans="2:12" s="1" customFormat="1" ht="13.2" customHeight="1" x14ac:dyDescent="0.25">
      <c r="B17" s="26" t="s">
        <v>8238</v>
      </c>
      <c r="C17" s="470" t="s">
        <v>477</v>
      </c>
      <c r="D17" s="457"/>
      <c r="E17" s="455"/>
      <c r="F17" s="456"/>
      <c r="G17" s="42">
        <f>G15+3</f>
        <v>45601</v>
      </c>
      <c r="H17" s="166" t="s">
        <v>6155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470" t="s">
        <v>8</v>
      </c>
      <c r="D18" s="457"/>
      <c r="E18" s="455"/>
      <c r="F18" s="456"/>
      <c r="G18" s="42">
        <f>G17</f>
        <v>45601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511" t="s">
        <v>1313</v>
      </c>
      <c r="D19" s="457"/>
      <c r="E19" s="455"/>
      <c r="F19" s="456"/>
      <c r="G19" s="42">
        <f>G17</f>
        <v>45601</v>
      </c>
      <c r="H19" s="253"/>
      <c r="I19" s="36"/>
      <c r="J19" s="36"/>
      <c r="K19" s="36"/>
      <c r="L19" s="36"/>
    </row>
    <row r="20" spans="2:12" s="1" customFormat="1" ht="13.5" customHeight="1" x14ac:dyDescent="0.25">
      <c r="B20" s="251"/>
      <c r="C20" s="470" t="s">
        <v>479</v>
      </c>
      <c r="D20" s="457"/>
      <c r="E20" s="458"/>
      <c r="F20" s="456"/>
      <c r="G20" s="42">
        <f>G17+1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470" t="s">
        <v>1314</v>
      </c>
      <c r="D21" s="457"/>
      <c r="E21" s="458"/>
      <c r="F21" s="459"/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JPYxxx.xx-</v>
      </c>
      <c r="C22" s="476"/>
      <c r="D22" s="457"/>
      <c r="E22" s="458"/>
      <c r="F22" s="458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JPYxx.xx-</v>
      </c>
      <c r="C23" s="512" t="s">
        <v>481</v>
      </c>
      <c r="D23" s="462"/>
      <c r="E23" s="462"/>
      <c r="F23" s="463"/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75"/>
      <c r="D24" s="464"/>
      <c r="E24" s="464"/>
      <c r="F24" s="464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477"/>
      <c r="D25" s="465"/>
      <c r="E25" s="466"/>
      <c r="F25" s="467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478" t="s">
        <v>539</v>
      </c>
      <c r="D26" s="513"/>
      <c r="E26" s="468"/>
      <c r="F26" s="469"/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514" t="s">
        <v>540</v>
      </c>
      <c r="D27" s="470"/>
      <c r="E27" s="515"/>
      <c r="F27" s="516"/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470" t="s">
        <v>541</v>
      </c>
      <c r="D28" s="470"/>
      <c r="E28" s="515"/>
      <c r="F28" s="516"/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470"/>
      <c r="D29" s="454"/>
      <c r="E29" s="471"/>
      <c r="F29" s="472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470" t="s">
        <v>7862</v>
      </c>
      <c r="D30" s="460"/>
      <c r="E30" s="455"/>
      <c r="F30" s="456"/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470" t="s">
        <v>1313</v>
      </c>
      <c r="D31" s="460"/>
      <c r="E31" s="455"/>
      <c r="F31" s="456"/>
      <c r="G31" s="42">
        <f>G33</f>
        <v>45601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470" t="s">
        <v>477</v>
      </c>
      <c r="D32" s="460"/>
      <c r="E32" s="455"/>
      <c r="F32" s="456"/>
      <c r="G32" s="42">
        <f>G30+1</f>
        <v>45600</v>
      </c>
      <c r="H32" s="163" t="s">
        <v>6025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470" t="s">
        <v>42</v>
      </c>
      <c r="D33" s="460"/>
      <c r="E33" s="455"/>
      <c r="F33" s="456"/>
      <c r="G33" s="42">
        <f>G32+1</f>
        <v>45601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479" t="s">
        <v>479</v>
      </c>
      <c r="D34" s="460"/>
      <c r="E34" s="455"/>
      <c r="F34" s="456"/>
      <c r="G34" s="42">
        <f>G33+1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470" t="s">
        <v>476</v>
      </c>
      <c r="D35" s="460"/>
      <c r="E35" s="471"/>
      <c r="F35" s="456"/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C36" s="480"/>
      <c r="D36" s="457"/>
      <c r="E36" s="458"/>
      <c r="F36" s="471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478" t="s">
        <v>539</v>
      </c>
      <c r="D37" s="473"/>
      <c r="E37" s="468"/>
      <c r="F37" s="469"/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JPYxxx.xx-</v>
      </c>
      <c r="C38" s="470" t="s">
        <v>540</v>
      </c>
      <c r="D38" s="460"/>
      <c r="E38" s="455"/>
      <c r="F38" s="456"/>
      <c r="G38" s="42">
        <f>G34+7</f>
        <v>45609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JPYxx.xx-</v>
      </c>
      <c r="C39" s="517" t="s">
        <v>541</v>
      </c>
      <c r="D39" s="518"/>
      <c r="E39" s="519"/>
      <c r="F39" s="520"/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498"/>
      <c r="E53" s="498"/>
      <c r="F53" s="2"/>
      <c r="G53" s="3"/>
    </row>
    <row r="54" spans="1:47" s="1" customFormat="1" ht="13.5" customHeight="1" x14ac:dyDescent="0.25">
      <c r="D54" s="49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45552.354166666664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7517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10</v>
      </c>
      <c r="D35" s="397" t="s">
        <v>7921</v>
      </c>
      <c r="E35" s="484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44809.354166666664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2086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44804.354166666664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2026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44798.354166666664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1967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44788.354166666664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1900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44782.354166666664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1847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44774.354166666664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1777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44764.6875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1710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44761.354166666664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1661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44754.6875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1599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44746.6875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1599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45546.354166666664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2026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92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44737.354166666664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1502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44732.6875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1434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25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44726.354166666664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1382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25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25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44718.354166666664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1309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44708.6875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1261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25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25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44701.354166666664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1191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25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25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44697.354166666664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1145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25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25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44694.6875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1080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25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25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25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44687.354166666664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1041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25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25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25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44679.354166666664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1017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25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25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25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45537.354166666664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1967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44672.6875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970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25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25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44658.354166666664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892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44658.354166666664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845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44652.6875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774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44642.354166666664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706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44642.354166666664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641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25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25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44630.6875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593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25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25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25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25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25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25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44623.354166666664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536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25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25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44610.354166666664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474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25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25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25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25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25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44602.354166666664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420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25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25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25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25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45530.354166666664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7509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44602.354166666664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381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25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25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25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25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25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25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44593.6875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382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25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25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25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44585.354166666664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213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25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25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25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25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44578.354166666664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189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25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25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44573.6875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65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25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25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25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25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17.109375" style="1" bestFit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44566.354166666664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53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25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25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25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25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25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25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45524.354166666664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7495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45517.354166666664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7415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45509.354166666664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1710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3.8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45502.354166666664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1661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45495.354166666664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6757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45484.354166666664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4021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36" sqref="D36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45565.354166666664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4891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505"/>
      <c r="C3" s="505"/>
      <c r="D3" s="505"/>
      <c r="E3" s="505"/>
      <c r="F3" s="505"/>
      <c r="G3" s="505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506" t="s">
        <v>481</v>
      </c>
      <c r="D5" s="507"/>
      <c r="E5" s="506"/>
      <c r="F5" s="508"/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470"/>
      <c r="D6" s="454"/>
      <c r="E6" s="455"/>
      <c r="F6" s="45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470" t="s">
        <v>476</v>
      </c>
      <c r="D7" s="457"/>
      <c r="E7" s="458"/>
      <c r="F7" s="459"/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474" t="s">
        <v>477</v>
      </c>
      <c r="D8" s="509"/>
      <c r="E8" s="455"/>
      <c r="F8" s="456"/>
      <c r="G8" s="42">
        <f>G9</f>
        <v>45597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474" t="s">
        <v>42</v>
      </c>
      <c r="D9" s="460"/>
      <c r="E9" s="455"/>
      <c r="F9" s="456"/>
      <c r="G9" s="42">
        <f>G7+1</f>
        <v>45597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474" t="s">
        <v>478</v>
      </c>
      <c r="D10" s="509"/>
      <c r="E10" s="455"/>
      <c r="F10" s="456"/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251"/>
      <c r="C11" s="474" t="s">
        <v>479</v>
      </c>
      <c r="D11" s="509"/>
      <c r="E11" s="455"/>
      <c r="F11" s="456"/>
      <c r="G11" s="42">
        <f>G8+1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8228</v>
      </c>
      <c r="C12" s="474"/>
      <c r="D12" s="460"/>
      <c r="E12" s="455"/>
      <c r="F12" s="456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8229</v>
      </c>
      <c r="C13" s="510" t="s">
        <v>481</v>
      </c>
      <c r="D13" s="461"/>
      <c r="E13" s="462"/>
      <c r="F13" s="463"/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75"/>
      <c r="D14" s="464"/>
      <c r="E14" s="464"/>
      <c r="F14" s="464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506" t="s">
        <v>481</v>
      </c>
      <c r="D15" s="465"/>
      <c r="E15" s="506"/>
      <c r="F15" s="508"/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470"/>
      <c r="D16" s="460"/>
      <c r="E16" s="455"/>
      <c r="F16" s="456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8234</v>
      </c>
      <c r="C17" s="470" t="s">
        <v>477</v>
      </c>
      <c r="D17" s="457"/>
      <c r="E17" s="455"/>
      <c r="F17" s="456"/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470" t="s">
        <v>8</v>
      </c>
      <c r="D18" s="457"/>
      <c r="E18" s="455"/>
      <c r="F18" s="456"/>
      <c r="G18" s="42">
        <f>G17</f>
        <v>45594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511" t="s">
        <v>1313</v>
      </c>
      <c r="D19" s="457"/>
      <c r="E19" s="455"/>
      <c r="F19" s="456"/>
      <c r="G19" s="42">
        <f>G17</f>
        <v>45594</v>
      </c>
      <c r="H19" s="253" t="s">
        <v>8235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470" t="s">
        <v>479</v>
      </c>
      <c r="D20" s="457"/>
      <c r="E20" s="458"/>
      <c r="F20" s="456"/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470" t="s">
        <v>1314</v>
      </c>
      <c r="D21" s="457"/>
      <c r="E21" s="458"/>
      <c r="F21" s="459"/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JPYxxx.xx-</v>
      </c>
      <c r="C22" s="476"/>
      <c r="D22" s="457"/>
      <c r="E22" s="458"/>
      <c r="F22" s="458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JPYxx.xx-</v>
      </c>
      <c r="C23" s="512" t="s">
        <v>481</v>
      </c>
      <c r="D23" s="462"/>
      <c r="E23" s="462"/>
      <c r="F23" s="463"/>
      <c r="G23" s="34">
        <f>G15+7</f>
        <v>45598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75"/>
      <c r="D24" s="464"/>
      <c r="E24" s="464"/>
      <c r="F24" s="464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477"/>
      <c r="D25" s="465"/>
      <c r="E25" s="466"/>
      <c r="F25" s="467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78" t="s">
        <v>539</v>
      </c>
      <c r="D26" s="513"/>
      <c r="E26" s="468"/>
      <c r="F26" s="469"/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514" t="s">
        <v>540</v>
      </c>
      <c r="D27" s="470"/>
      <c r="E27" s="515"/>
      <c r="F27" s="516"/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470" t="s">
        <v>541</v>
      </c>
      <c r="D28" s="470"/>
      <c r="E28" s="515"/>
      <c r="F28" s="516"/>
      <c r="G28" s="42">
        <f>G27+2</f>
        <v>45591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470"/>
      <c r="D29" s="454"/>
      <c r="E29" s="471"/>
      <c r="F29" s="472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470" t="s">
        <v>7862</v>
      </c>
      <c r="D30" s="460"/>
      <c r="E30" s="455"/>
      <c r="F30" s="456"/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470" t="s">
        <v>1313</v>
      </c>
      <c r="D31" s="460"/>
      <c r="E31" s="455"/>
      <c r="F31" s="456"/>
      <c r="G31" s="42">
        <f>G33</f>
        <v>45594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470" t="s">
        <v>477</v>
      </c>
      <c r="D32" s="460"/>
      <c r="E32" s="455"/>
      <c r="F32" s="456"/>
      <c r="G32" s="42">
        <f>G30+1</f>
        <v>45593</v>
      </c>
      <c r="H32" s="163" t="s">
        <v>6025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470" t="s">
        <v>42</v>
      </c>
      <c r="D33" s="460"/>
      <c r="E33" s="455"/>
      <c r="F33" s="456"/>
      <c r="G33" s="42">
        <f>G32+1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479" t="s">
        <v>479</v>
      </c>
      <c r="D34" s="460"/>
      <c r="E34" s="455"/>
      <c r="F34" s="456"/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470" t="s">
        <v>476</v>
      </c>
      <c r="D35" s="460"/>
      <c r="E35" s="471"/>
      <c r="F35" s="456"/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C36" s="480"/>
      <c r="D36" s="457"/>
      <c r="E36" s="458"/>
      <c r="F36" s="471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478" t="s">
        <v>539</v>
      </c>
      <c r="D37" s="473"/>
      <c r="E37" s="468"/>
      <c r="F37" s="469"/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JPYxxx.xx-</v>
      </c>
      <c r="C38" s="470" t="s">
        <v>540</v>
      </c>
      <c r="D38" s="460"/>
      <c r="E38" s="455"/>
      <c r="F38" s="456"/>
      <c r="G38" s="42">
        <f>G34+7</f>
        <v>45602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JPYxx.xx-</v>
      </c>
      <c r="C39" s="517" t="s">
        <v>541</v>
      </c>
      <c r="D39" s="518"/>
      <c r="E39" s="519"/>
      <c r="F39" s="520"/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498"/>
      <c r="E53" s="498"/>
      <c r="F53" s="2"/>
      <c r="G53" s="3"/>
    </row>
    <row r="54" spans="1:47" s="1" customFormat="1" ht="13.5" customHeight="1" x14ac:dyDescent="0.25">
      <c r="D54" s="49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45481.354166666664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1502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ht="13.8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45474.354166666664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1434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45461.354166666664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6752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45455.645833333336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1309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45450.354166666664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6750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45441.354166666664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1191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45434.354166666664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1145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4" width="11.77734375" style="1" customWidth="1"/>
    <col min="5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45432.354166666664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1080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45420.354166666664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1041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45413.708333333336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1017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25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25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abSelected="1"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45587.354166666664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8223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505"/>
      <c r="C3" s="505"/>
      <c r="D3" s="505"/>
      <c r="E3" s="505"/>
      <c r="F3" s="505"/>
      <c r="G3" s="505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506" t="s">
        <v>481</v>
      </c>
      <c r="D5" s="97" t="str">
        <f>IF(WK42・2024!D13="","",WK42・2024!D13)</f>
        <v>1800/21</v>
      </c>
      <c r="E5" s="81" t="str">
        <f>IF(WK42・2024!E13="","",WK42・2024!E13)</f>
        <v>0530/22</v>
      </c>
      <c r="F5" s="508" t="str">
        <f>IF(WK42・2024!F13="","",WK42・2024!F13)</f>
        <v>1400/22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470"/>
      <c r="D6" s="454"/>
      <c r="E6" s="455"/>
      <c r="F6" s="45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470" t="s">
        <v>476</v>
      </c>
      <c r="D7" s="457"/>
      <c r="E7" s="458"/>
      <c r="F7" s="459"/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474" t="s">
        <v>42</v>
      </c>
      <c r="D8" s="460"/>
      <c r="E8" s="455"/>
      <c r="F8" s="456"/>
      <c r="G8" s="42">
        <f>G7+1</f>
        <v>45590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474" t="s">
        <v>477</v>
      </c>
      <c r="D9" s="509"/>
      <c r="E9" s="455"/>
      <c r="F9" s="456"/>
      <c r="G9" s="42">
        <f>G8</f>
        <v>45590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74" t="s">
        <v>478</v>
      </c>
      <c r="D10" s="509"/>
      <c r="E10" s="455"/>
      <c r="F10" s="456"/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251"/>
      <c r="C11" s="474" t="s">
        <v>479</v>
      </c>
      <c r="D11" s="509"/>
      <c r="E11" s="455"/>
      <c r="F11" s="456"/>
      <c r="G11" s="42">
        <f>G9+1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525" t="s">
        <v>8330</v>
      </c>
      <c r="C12" s="474"/>
      <c r="D12" s="460"/>
      <c r="E12" s="455"/>
      <c r="F12" s="456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526" t="s">
        <v>8331</v>
      </c>
      <c r="C13" s="510" t="s">
        <v>481</v>
      </c>
      <c r="D13" s="461"/>
      <c r="E13" s="462"/>
      <c r="F13" s="463"/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75"/>
      <c r="D14" s="464"/>
      <c r="E14" s="464"/>
      <c r="F14" s="464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470"/>
      <c r="D16" s="460"/>
      <c r="E16" s="455"/>
      <c r="F16" s="456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8232</v>
      </c>
      <c r="C17" s="511" t="s">
        <v>1313</v>
      </c>
      <c r="D17" s="404" t="s">
        <v>8350</v>
      </c>
      <c r="E17" s="398" t="s">
        <v>8351</v>
      </c>
      <c r="F17" s="456" t="s">
        <v>8352</v>
      </c>
      <c r="G17" s="42">
        <f>G19</f>
        <v>45587</v>
      </c>
      <c r="H17" s="253" t="s">
        <v>8236</v>
      </c>
      <c r="I17" s="36"/>
      <c r="J17" s="36"/>
      <c r="K17" s="36"/>
      <c r="L17" s="36"/>
    </row>
    <row r="18" spans="2:12" s="1" customFormat="1" ht="13.2" customHeight="1" x14ac:dyDescent="0.25">
      <c r="B18" s="26"/>
      <c r="C18" s="470" t="s">
        <v>8</v>
      </c>
      <c r="D18" s="457" t="s">
        <v>8356</v>
      </c>
      <c r="E18" s="455" t="s">
        <v>8353</v>
      </c>
      <c r="F18" s="456" t="s">
        <v>8354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470" t="s">
        <v>477</v>
      </c>
      <c r="D19" s="457" t="s">
        <v>6437</v>
      </c>
      <c r="E19" s="455" t="s">
        <v>8355</v>
      </c>
      <c r="F19" s="456" t="s">
        <v>8344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2" customHeight="1" x14ac:dyDescent="0.25">
      <c r="B20" s="251"/>
      <c r="C20" s="470" t="s">
        <v>479</v>
      </c>
      <c r="D20" s="457"/>
      <c r="E20" s="458"/>
      <c r="F20" s="456"/>
      <c r="G20" s="42">
        <f>G19+1</f>
        <v>45588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470" t="s">
        <v>1314</v>
      </c>
      <c r="D21" s="457"/>
      <c r="E21" s="458"/>
      <c r="F21" s="459"/>
      <c r="G21" s="42">
        <f>G20</f>
        <v>45588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JPY150.64-</v>
      </c>
      <c r="C22" s="476"/>
      <c r="D22" s="457"/>
      <c r="E22" s="458"/>
      <c r="F22" s="458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512" t="s">
        <v>481</v>
      </c>
      <c r="D23" s="462"/>
      <c r="E23" s="462"/>
      <c r="F23" s="463"/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75"/>
      <c r="D24" s="464"/>
      <c r="E24" s="464"/>
      <c r="F24" s="464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477"/>
      <c r="D25" s="465"/>
      <c r="E25" s="466"/>
      <c r="F25" s="467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486" t="str">
        <f>IF(WK41・2024!D38="","",WK41・2024!D38)</f>
        <v>2300/13</v>
      </c>
      <c r="E26" s="487" t="str">
        <f>IF(WK41・2024!E38="","",WK41・2024!E38)</f>
        <v>2124/15</v>
      </c>
      <c r="F26" s="488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489" t="str">
        <f>IF(WK41・2024!D39="","",WK41・2024!D39)</f>
        <v>2000/16</v>
      </c>
      <c r="E27" s="490" t="str">
        <f>IF(WK41・2024!E39="","",WK41・2024!E39)</f>
        <v>DIRECT</v>
      </c>
      <c r="F27" s="493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489" t="str">
        <f>IF(WK41・2024!D40="","",WK41・2024!D40)</f>
        <v>0600/19</v>
      </c>
      <c r="E28" s="490" t="str">
        <f>IF(WK41・2024!E40="","",WK41・2024!E40)</f>
        <v>1930/20</v>
      </c>
      <c r="F28" s="493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470"/>
      <c r="D29" s="454"/>
      <c r="E29" s="471"/>
      <c r="F29" s="472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470" t="s">
        <v>7862</v>
      </c>
      <c r="D30" s="460" t="s">
        <v>8348</v>
      </c>
      <c r="E30" s="455" t="s">
        <v>8349</v>
      </c>
      <c r="F30" s="456" t="s">
        <v>8344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470" t="s">
        <v>477</v>
      </c>
      <c r="D31" s="460"/>
      <c r="E31" s="455"/>
      <c r="F31" s="456"/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470" t="s">
        <v>42</v>
      </c>
      <c r="D32" s="460"/>
      <c r="E32" s="455"/>
      <c r="F32" s="456"/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470" t="s">
        <v>1313</v>
      </c>
      <c r="D33" s="460"/>
      <c r="E33" s="455"/>
      <c r="F33" s="456"/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479" t="s">
        <v>479</v>
      </c>
      <c r="D34" s="460"/>
      <c r="E34" s="455"/>
      <c r="F34" s="456"/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470" t="s">
        <v>476</v>
      </c>
      <c r="D35" s="460"/>
      <c r="E35" s="471"/>
      <c r="F35" s="456"/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C36" s="480"/>
      <c r="D36" s="457"/>
      <c r="E36" s="458"/>
      <c r="F36" s="471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478" t="s">
        <v>539</v>
      </c>
      <c r="D37" s="473"/>
      <c r="E37" s="468"/>
      <c r="F37" s="469"/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470" t="s">
        <v>540</v>
      </c>
      <c r="D38" s="460"/>
      <c r="E38" s="455"/>
      <c r="F38" s="456"/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517" t="s">
        <v>541</v>
      </c>
      <c r="D39" s="518"/>
      <c r="E39" s="519"/>
      <c r="F39" s="520"/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498"/>
      <c r="E53" s="498"/>
      <c r="F53" s="2"/>
      <c r="G53" s="3"/>
    </row>
    <row r="54" spans="1:47" s="1" customFormat="1" ht="13.5" customHeight="1" x14ac:dyDescent="0.25">
      <c r="D54" s="49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55.4414062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45412.354166666664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970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45404.354166666664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5971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45392.354166666664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5968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53.886718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45390.354166666664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774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45378.354166666664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706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45372.354166666664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641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45365.354166666664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5828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27" t="s">
        <v>0</v>
      </c>
      <c r="C1" s="527"/>
      <c r="D1" s="9"/>
      <c r="E1" s="9"/>
      <c r="F1" s="528">
        <v>45362.354166666664</v>
      </c>
      <c r="G1" s="528"/>
      <c r="H1" s="14"/>
      <c r="I1" s="15"/>
      <c r="J1" s="15"/>
      <c r="K1" s="16"/>
      <c r="L1" s="12"/>
    </row>
    <row r="2" spans="2:24" s="1" customFormat="1" ht="13.5" customHeight="1" x14ac:dyDescent="0.25">
      <c r="B2" s="529" t="s">
        <v>536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45349.354166666664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474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45352.354166666664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5689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E23" sqref="E23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45587.354166666664</v>
      </c>
      <c r="G1" s="528"/>
      <c r="H1" s="14"/>
      <c r="I1" s="15"/>
      <c r="J1" s="15"/>
      <c r="K1" s="16"/>
      <c r="L1" s="12"/>
    </row>
    <row r="2" spans="2:12" s="1" customFormat="1" ht="13.2" customHeight="1" x14ac:dyDescent="0.25">
      <c r="B2" s="529" t="s">
        <v>4754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505"/>
      <c r="C3" s="505"/>
      <c r="D3" s="505"/>
      <c r="E3" s="505"/>
      <c r="F3" s="505"/>
      <c r="G3" s="505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8272</v>
      </c>
      <c r="E5" s="81" t="s">
        <v>8281</v>
      </c>
      <c r="F5" s="419" t="s">
        <v>8312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470"/>
      <c r="D6" s="454"/>
      <c r="E6" s="455"/>
      <c r="F6" s="45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8329</v>
      </c>
      <c r="E7" s="523" t="s">
        <v>8319</v>
      </c>
      <c r="F7" s="524" t="s">
        <v>8328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8332</v>
      </c>
      <c r="E8" s="398" t="s">
        <v>8332</v>
      </c>
      <c r="F8" s="96" t="s">
        <v>8333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8341</v>
      </c>
      <c r="E9" s="424" t="s">
        <v>6718</v>
      </c>
      <c r="F9" s="425" t="s">
        <v>8342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8339</v>
      </c>
      <c r="E10" s="424" t="s">
        <v>8340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422" t="s">
        <v>8336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8276</v>
      </c>
      <c r="C12" s="474"/>
      <c r="D12" s="460"/>
      <c r="E12" s="455"/>
      <c r="F12" s="456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8277</v>
      </c>
      <c r="C13" s="510" t="s">
        <v>481</v>
      </c>
      <c r="D13" s="430" t="s">
        <v>8335</v>
      </c>
      <c r="E13" s="413" t="s">
        <v>8357</v>
      </c>
      <c r="F13" s="463" t="s">
        <v>8358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75"/>
      <c r="D14" s="464"/>
      <c r="E14" s="464"/>
      <c r="F14" s="464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8296</v>
      </c>
      <c r="E15" s="81" t="s">
        <v>8293</v>
      </c>
      <c r="F15" s="419" t="s">
        <v>8295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470"/>
      <c r="D16" s="460"/>
      <c r="E16" s="455"/>
      <c r="F16" s="456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8226</v>
      </c>
      <c r="C17" s="95" t="s">
        <v>1313</v>
      </c>
      <c r="D17" s="404" t="s">
        <v>8280</v>
      </c>
      <c r="E17" s="398" t="s">
        <v>8298</v>
      </c>
      <c r="F17" s="96" t="s">
        <v>8297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404" t="s">
        <v>8299</v>
      </c>
      <c r="E18" s="398" t="s">
        <v>8308</v>
      </c>
      <c r="F18" s="96" t="s">
        <v>8309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" customHeight="1" x14ac:dyDescent="0.25">
      <c r="B19" s="26"/>
      <c r="C19" s="85" t="s">
        <v>477</v>
      </c>
      <c r="D19" s="404" t="s">
        <v>8307</v>
      </c>
      <c r="E19" s="398" t="s">
        <v>30</v>
      </c>
      <c r="F19" s="96" t="s">
        <v>8313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8306</v>
      </c>
      <c r="E20" s="405" t="s">
        <v>8324</v>
      </c>
      <c r="F20" s="96" t="s">
        <v>8325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8301</v>
      </c>
      <c r="E21" s="405" t="s">
        <v>8302</v>
      </c>
      <c r="F21" s="406" t="s">
        <v>8321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476"/>
      <c r="D22" s="457"/>
      <c r="E22" s="458"/>
      <c r="F22" s="458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8320</v>
      </c>
      <c r="E23" s="413" t="s">
        <v>8337</v>
      </c>
      <c r="F23" s="111" t="s">
        <v>8338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75"/>
      <c r="D24" s="464"/>
      <c r="E24" s="464"/>
      <c r="F24" s="464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477"/>
      <c r="D25" s="465"/>
      <c r="E25" s="466"/>
      <c r="F25" s="467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500" t="s">
        <v>539</v>
      </c>
      <c r="D26" s="521"/>
      <c r="E26" s="502"/>
      <c r="F26" s="503"/>
      <c r="G26" s="119" t="s">
        <v>8227</v>
      </c>
      <c r="H26" s="163" t="s">
        <v>8230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8252</v>
      </c>
      <c r="E27" s="101" t="s">
        <v>8248</v>
      </c>
      <c r="F27" s="102" t="s">
        <v>8250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8270</v>
      </c>
      <c r="E28" s="101" t="s">
        <v>8278</v>
      </c>
      <c r="F28" s="96" t="s">
        <v>8279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470"/>
      <c r="D29" s="454"/>
      <c r="E29" s="471"/>
      <c r="F29" s="472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8285</v>
      </c>
      <c r="E30" s="398" t="s">
        <v>8286</v>
      </c>
      <c r="F30" s="96" t="s">
        <v>8287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42</v>
      </c>
      <c r="D31" s="397" t="s">
        <v>8303</v>
      </c>
      <c r="E31" s="398" t="s">
        <v>8304</v>
      </c>
      <c r="F31" s="96" t="s">
        <v>8305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8310</v>
      </c>
      <c r="E32" s="398" t="s">
        <v>8311</v>
      </c>
      <c r="F32" s="96" t="s">
        <v>8284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477</v>
      </c>
      <c r="D33" s="397" t="s">
        <v>8300</v>
      </c>
      <c r="E33" s="398" t="s">
        <v>8322</v>
      </c>
      <c r="F33" s="96" t="s">
        <v>8323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8317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8343</v>
      </c>
      <c r="E35" s="423" t="s">
        <v>6724</v>
      </c>
      <c r="F35" s="425" t="s">
        <v>8334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C36" s="480"/>
      <c r="D36" s="457"/>
      <c r="E36" s="458"/>
      <c r="F36" s="471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478" t="s">
        <v>539</v>
      </c>
      <c r="D37" s="426" t="s">
        <v>8326</v>
      </c>
      <c r="E37" s="468"/>
      <c r="F37" s="469"/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470" t="s">
        <v>540</v>
      </c>
      <c r="D38" s="460"/>
      <c r="E38" s="455"/>
      <c r="F38" s="456"/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517" t="s">
        <v>541</v>
      </c>
      <c r="D39" s="518"/>
      <c r="E39" s="519"/>
      <c r="F39" s="520"/>
      <c r="G39" s="76">
        <f>G38+3</f>
        <v>45591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498"/>
      <c r="E53" s="498"/>
      <c r="F53" s="2"/>
      <c r="G53" s="3"/>
    </row>
    <row r="54" spans="1:47" s="1" customFormat="1" ht="13.5" customHeight="1" x14ac:dyDescent="0.25">
      <c r="D54" s="49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5776</v>
      </c>
      <c r="C1" s="527"/>
      <c r="D1" s="9"/>
      <c r="E1" s="9"/>
      <c r="F1" s="528">
        <v>45348.354166666664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5522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45335.354166666664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382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45327.354166666664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213</v>
      </c>
      <c r="C2" s="529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45321.354166666664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189</v>
      </c>
      <c r="C2" s="529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45313.354166666664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65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45306.354166666664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2332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45296.625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5339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4" width="10.109375" style="1" customWidth="1"/>
    <col min="5" max="5" width="12.218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45288.354166666664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5303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45278.354166666664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5249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45271.354166666664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5195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F34" sqref="F34"/>
    </sheetView>
  </sheetViews>
  <sheetFormatPr defaultColWidth="9" defaultRowHeight="13.5" customHeight="1" x14ac:dyDescent="0.25"/>
  <cols>
    <col min="1" max="1" width="1.77734375" style="1" customWidth="1"/>
    <col min="2" max="2" width="22.664062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45583.6875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7860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452"/>
      <c r="C3" s="452"/>
      <c r="D3" s="452"/>
      <c r="E3" s="452"/>
      <c r="F3" s="452"/>
      <c r="G3" s="452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75"/>
      <c r="D14" s="464"/>
      <c r="E14" s="464"/>
      <c r="F14" s="464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75"/>
      <c r="D24" s="464"/>
      <c r="E24" s="464"/>
      <c r="F24" s="464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477"/>
      <c r="D25" s="465"/>
      <c r="E25" s="466"/>
      <c r="F25" s="467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8246</v>
      </c>
      <c r="E26" s="392" t="s">
        <v>8243</v>
      </c>
      <c r="F26" s="152" t="s">
        <v>8245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81"/>
      <c r="C29" s="470"/>
      <c r="D29" s="454"/>
      <c r="E29" s="471"/>
      <c r="F29" s="472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81"/>
      <c r="C30" s="85" t="s">
        <v>7862</v>
      </c>
      <c r="D30" s="397" t="s">
        <v>8215</v>
      </c>
      <c r="E30" s="398" t="s">
        <v>8239</v>
      </c>
      <c r="F30" s="96" t="s">
        <v>8240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8256</v>
      </c>
      <c r="E31" s="398" t="s">
        <v>8257</v>
      </c>
      <c r="F31" s="96" t="s">
        <v>8258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42</v>
      </c>
      <c r="D32" s="397" t="s">
        <v>8260</v>
      </c>
      <c r="E32" s="398" t="s">
        <v>8261</v>
      </c>
      <c r="F32" s="96" t="s">
        <v>8241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82"/>
      <c r="C33" s="85" t="s">
        <v>1313</v>
      </c>
      <c r="D33" s="397" t="s">
        <v>7252</v>
      </c>
      <c r="E33" s="398" t="s">
        <v>8265</v>
      </c>
      <c r="F33" s="96" t="s">
        <v>8266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" customHeight="1" x14ac:dyDescent="0.25">
      <c r="B34" s="482"/>
      <c r="C34" s="85" t="s">
        <v>477</v>
      </c>
      <c r="D34" s="397" t="s">
        <v>8273</v>
      </c>
      <c r="E34" s="398" t="s">
        <v>8274</v>
      </c>
      <c r="F34" s="96" t="s">
        <v>8275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83"/>
      <c r="C35" s="108" t="s">
        <v>7882</v>
      </c>
      <c r="D35" s="397"/>
      <c r="E35" s="484"/>
      <c r="F35" s="96"/>
      <c r="G35" s="119" t="s">
        <v>419</v>
      </c>
      <c r="H35" s="485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8288</v>
      </c>
      <c r="E36" s="409" t="s">
        <v>8289</v>
      </c>
      <c r="F36" s="96" t="s">
        <v>8290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" customHeight="1" x14ac:dyDescent="0.25">
      <c r="B37" s="24"/>
      <c r="C37" s="480"/>
      <c r="D37" s="457"/>
      <c r="E37" s="471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8291</v>
      </c>
      <c r="E38" s="392" t="s">
        <v>8314</v>
      </c>
      <c r="F38" s="152" t="s">
        <v>8315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8316</v>
      </c>
      <c r="E39" s="398" t="s">
        <v>8318</v>
      </c>
      <c r="F39" s="96" t="s">
        <v>8327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8345</v>
      </c>
      <c r="E40" s="418" t="s">
        <v>8347</v>
      </c>
      <c r="F40" s="245" t="s">
        <v>8346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45265.354166666664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5131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45258.354166666664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5078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45250.354166666664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5006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45244.5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4947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45236.354166666664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4891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45229.333333333336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4820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45222.333333333336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4754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45212.666666666664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4737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45212.666666666664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4671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45205.5625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4681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27" t="s">
        <v>0</v>
      </c>
      <c r="C1" s="527"/>
      <c r="D1" s="9"/>
      <c r="E1" s="9"/>
      <c r="F1" s="528">
        <v>45581.354166666664</v>
      </c>
      <c r="G1" s="528"/>
      <c r="H1" s="14"/>
      <c r="I1" s="15"/>
      <c r="J1" s="15"/>
      <c r="K1" s="16"/>
      <c r="L1" s="12"/>
    </row>
    <row r="2" spans="2:17" s="1" customFormat="1" ht="13.5" customHeight="1" x14ac:dyDescent="0.25">
      <c r="B2" s="529" t="s">
        <v>7859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452"/>
      <c r="C3" s="452"/>
      <c r="D3" s="452"/>
      <c r="E3" s="452"/>
      <c r="F3" s="452"/>
      <c r="G3" s="452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470"/>
      <c r="D6" s="454"/>
      <c r="E6" s="455"/>
      <c r="F6" s="456"/>
      <c r="G6" s="42"/>
      <c r="H6" s="166"/>
      <c r="I6" s="36"/>
      <c r="J6" s="36"/>
      <c r="K6" s="36"/>
      <c r="L6" s="36"/>
    </row>
    <row r="7" spans="2:17" s="1" customFormat="1" ht="13.2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8254</v>
      </c>
      <c r="E10" s="398" t="s">
        <v>8255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8267</v>
      </c>
      <c r="E11" s="405" t="s">
        <v>8247</v>
      </c>
      <c r="F11" s="406" t="s">
        <v>8268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74"/>
      <c r="D12" s="460"/>
      <c r="E12" s="455"/>
      <c r="F12" s="456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99" t="s">
        <v>481</v>
      </c>
      <c r="D13" s="414" t="s">
        <v>8269</v>
      </c>
      <c r="E13" s="413" t="s">
        <v>8282</v>
      </c>
      <c r="F13" s="463" t="s">
        <v>8283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25">
      <c r="B14" s="6"/>
      <c r="C14" s="475"/>
      <c r="D14" s="464"/>
      <c r="E14" s="464"/>
      <c r="F14" s="464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470"/>
      <c r="D16" s="460"/>
      <c r="E16" s="455"/>
      <c r="F16" s="456"/>
      <c r="G16" s="42"/>
      <c r="H16" s="253"/>
      <c r="I16" s="36"/>
      <c r="J16" s="36"/>
      <c r="K16" s="36"/>
      <c r="L16" s="36"/>
      <c r="O16" s="498"/>
      <c r="P16" s="498"/>
      <c r="Q16" s="49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498"/>
      <c r="P17" s="49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498"/>
      <c r="P18" s="49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8262</v>
      </c>
      <c r="E22" s="405" t="s">
        <v>8263</v>
      </c>
      <c r="F22" s="398" t="s">
        <v>8264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476"/>
      <c r="D23" s="457"/>
      <c r="E23" s="458"/>
      <c r="F23" s="458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522" t="s">
        <v>481</v>
      </c>
      <c r="D24" s="413" t="s">
        <v>8259</v>
      </c>
      <c r="E24" s="413" t="s">
        <v>8292</v>
      </c>
      <c r="F24" s="111" t="s">
        <v>8294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25">
      <c r="B25" s="6"/>
      <c r="C25" s="475"/>
      <c r="D25" s="464"/>
      <c r="E25" s="464"/>
      <c r="F25" s="464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477"/>
      <c r="D26" s="465"/>
      <c r="E26" s="466"/>
      <c r="F26" s="467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470"/>
      <c r="D30" s="454"/>
      <c r="E30" s="471"/>
      <c r="F30" s="472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" customHeight="1" x14ac:dyDescent="0.25">
      <c r="B37" s="24"/>
      <c r="C37" s="480"/>
      <c r="D37" s="457"/>
      <c r="E37" s="458"/>
      <c r="F37" s="471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500" t="s">
        <v>539</v>
      </c>
      <c r="D38" s="501"/>
      <c r="E38" s="502"/>
      <c r="F38" s="503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8253</v>
      </c>
      <c r="E39" s="398" t="s">
        <v>8249</v>
      </c>
      <c r="F39" s="96" t="s">
        <v>8251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8271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45197.479166666664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4560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45188.333333333336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2026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45180.354166666664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2086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45173.354166666664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2026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45166.333333333336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1967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45160.708333333336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1900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45152.354166666664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1847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45152.333333333336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1777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45138.354166666664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1710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45131.354166666664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1661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topLeftCell="A4"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45572.354166666664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7858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452"/>
      <c r="C3" s="452"/>
      <c r="D3" s="452"/>
      <c r="E3" s="452"/>
      <c r="F3" s="452"/>
      <c r="G3" s="452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470"/>
      <c r="D6" s="454"/>
      <c r="E6" s="455"/>
      <c r="F6" s="456"/>
      <c r="G6" s="42"/>
      <c r="H6" s="453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74"/>
      <c r="D12" s="460"/>
      <c r="E12" s="455"/>
      <c r="F12" s="456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75"/>
      <c r="D14" s="464"/>
      <c r="E14" s="464"/>
      <c r="F14" s="464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470"/>
      <c r="D16" s="460"/>
      <c r="E16" s="455"/>
      <c r="F16" s="456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476"/>
      <c r="D22" s="457"/>
      <c r="E22" s="458"/>
      <c r="F22" s="458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25">
      <c r="B24" s="6"/>
      <c r="C24" s="475"/>
      <c r="D24" s="464"/>
      <c r="E24" s="464"/>
      <c r="F24" s="464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477"/>
      <c r="D25" s="465"/>
      <c r="E25" s="466"/>
      <c r="F25" s="467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" customHeight="1" x14ac:dyDescent="0.25">
      <c r="B29" s="251"/>
      <c r="C29" s="470"/>
      <c r="D29" s="454"/>
      <c r="E29" s="471"/>
      <c r="F29" s="472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498"/>
      <c r="Q31" s="498"/>
      <c r="R31" s="498"/>
    </row>
    <row r="32" spans="2:18" s="1" customFormat="1" ht="13.2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C36" s="480"/>
      <c r="D36" s="457"/>
      <c r="E36" s="458"/>
      <c r="F36" s="471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8242</v>
      </c>
      <c r="F37" s="152" t="s">
        <v>8244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504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49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45121.604166666664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1599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45117.354166666664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4021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45110.354166666664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1502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14" width="9" style="1"/>
    <col min="15" max="15" width="16.21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45103.354166666664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3975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25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45093.708333333336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1382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14" width="9" style="1"/>
    <col min="15" max="15" width="16.21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45091.583333333336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1309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45082.333333333336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1261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14" width="9" style="1"/>
    <col min="15" max="15" width="16.21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45072.6875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1191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45068.645833333336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1145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45061.354166666664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1080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89"/>
  <sheetViews>
    <sheetView zoomScale="80" zoomScaleNormal="80" workbookViewId="0">
      <selection activeCell="F32" sqref="F32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45565.354166666664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4560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452"/>
      <c r="C3" s="452"/>
      <c r="D3" s="452"/>
      <c r="E3" s="452"/>
      <c r="F3" s="452"/>
      <c r="G3" s="452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470"/>
      <c r="D6" s="454"/>
      <c r="E6" s="455"/>
      <c r="F6" s="45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74"/>
      <c r="D12" s="460"/>
      <c r="E12" s="455"/>
      <c r="F12" s="456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75"/>
      <c r="D14" s="464"/>
      <c r="E14" s="464"/>
      <c r="F14" s="464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470"/>
      <c r="D16" s="460"/>
      <c r="E16" s="455"/>
      <c r="F16" s="456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476"/>
      <c r="D22" s="457"/>
      <c r="E22" s="458"/>
      <c r="F22" s="458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75"/>
      <c r="D24" s="464"/>
      <c r="E24" s="464"/>
      <c r="F24" s="464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477"/>
      <c r="D25" s="465"/>
      <c r="E25" s="466"/>
      <c r="F25" s="467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470"/>
      <c r="D29" s="454"/>
      <c r="E29" s="471"/>
      <c r="F29" s="472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" customHeight="1" x14ac:dyDescent="0.25">
      <c r="B36" s="24"/>
      <c r="C36" s="480"/>
      <c r="D36" s="457"/>
      <c r="E36" s="458"/>
      <c r="F36" s="471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498"/>
      <c r="E53" s="498"/>
      <c r="F53" s="2"/>
      <c r="G53" s="3"/>
    </row>
    <row r="54" spans="1:47" s="1" customFormat="1" ht="13.5" customHeight="1" x14ac:dyDescent="0.25">
      <c r="D54" s="49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45057.354166666664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1041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 t="s">
        <v>3402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1017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45042.625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3262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3248</v>
      </c>
      <c r="C1" s="527"/>
      <c r="D1" s="9"/>
      <c r="E1" s="9"/>
      <c r="F1" s="528">
        <v>45030.770833333336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892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45029.354166666664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3126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45016.6875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774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45012.354166666664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3003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45002.6875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641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44998.354166666664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593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44988.354166666664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2826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1.109375" style="1" customWidth="1"/>
    <col min="6" max="6" width="11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45555.354166666664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7857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452"/>
      <c r="C3" s="452"/>
      <c r="D3" s="452"/>
      <c r="E3" s="452"/>
      <c r="F3" s="452"/>
      <c r="G3" s="452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97" t="s">
        <v>7937</v>
      </c>
      <c r="E5" s="495" t="s">
        <v>7904</v>
      </c>
      <c r="F5" s="496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470"/>
      <c r="D6" s="454"/>
      <c r="E6" s="455"/>
      <c r="F6" s="456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74"/>
      <c r="D12" s="460"/>
      <c r="E12" s="455"/>
      <c r="F12" s="456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75"/>
      <c r="D14" s="464"/>
      <c r="E14" s="464"/>
      <c r="F14" s="464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91" t="s">
        <v>7910</v>
      </c>
      <c r="E15" s="495" t="s">
        <v>7912</v>
      </c>
      <c r="F15" s="496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470"/>
      <c r="D16" s="460"/>
      <c r="E16" s="455"/>
      <c r="F16" s="456"/>
      <c r="G16" s="42"/>
      <c r="H16" s="253"/>
      <c r="I16" s="36"/>
      <c r="J16" s="36"/>
      <c r="K16" s="36"/>
      <c r="L16" s="36"/>
    </row>
    <row r="17" spans="2:12" s="1" customFormat="1" ht="13.2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476"/>
      <c r="D23" s="457"/>
      <c r="E23" s="458"/>
      <c r="F23" s="458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25">
      <c r="B25" s="6"/>
      <c r="C25" s="475"/>
      <c r="D25" s="464"/>
      <c r="E25" s="464"/>
      <c r="F25" s="464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477"/>
      <c r="D26" s="465"/>
      <c r="E26" s="466"/>
      <c r="F26" s="467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486" t="str">
        <f>IF(WK35・2024!D37="","",WK35・2024!D37)</f>
        <v>1900/04</v>
      </c>
      <c r="E27" s="487" t="str">
        <f>IF(WK35・2024!E37="","",WK35・2024!E37)</f>
        <v>1154/05</v>
      </c>
      <c r="F27" s="488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489" t="str">
        <f>IF(WK35・2024!D38="","",WK35・2024!D38)</f>
        <v>1200/06</v>
      </c>
      <c r="E28" s="490" t="str">
        <f>IF(WK35・2024!E38="","",WK35・2024!E38)</f>
        <v>1342/06</v>
      </c>
      <c r="F28" s="493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94" t="str">
        <f>IF(WK35・2024!D39="","",WK35・2024!D39)</f>
        <v>1930/07</v>
      </c>
      <c r="E29" s="490" t="str">
        <f>IF(WK35・2024!E39="","",WK35・2024!E39)</f>
        <v>2040/07</v>
      </c>
      <c r="F29" s="493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470"/>
      <c r="D30" s="454"/>
      <c r="E30" s="471"/>
      <c r="F30" s="472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3.8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" customHeight="1" x14ac:dyDescent="0.25">
      <c r="B37" s="24"/>
      <c r="C37" s="480"/>
      <c r="D37" s="457"/>
      <c r="E37" s="458"/>
      <c r="F37" s="471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44984.354166666664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2764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44974.354166666664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420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44970.354166666664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381</v>
      </c>
      <c r="C2" s="529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44963.354166666664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2576</v>
      </c>
      <c r="C2" s="529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44956.6875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2517</v>
      </c>
      <c r="C2" s="529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44953.6875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189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25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25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25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44942.6875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2388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44936.354166666664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2332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25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7.3320312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44932.333333333336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2314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25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77734375" style="1" customWidth="1"/>
    <col min="2" max="2" width="20.88671875" style="1" customWidth="1"/>
    <col min="3" max="3" width="11.6640625" style="1" customWidth="1"/>
    <col min="4" max="5" width="10.109375" style="1" customWidth="1"/>
    <col min="6" max="6" width="10.109375" style="2" customWidth="1"/>
    <col min="7" max="7" width="13.77734375" style="3" customWidth="1"/>
    <col min="8" max="8" width="48.109375" style="1" customWidth="1"/>
    <col min="9" max="10" width="9" style="1"/>
    <col min="11" max="11" width="13" style="1" bestFit="1" customWidth="1"/>
    <col min="12" max="12" width="12.109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27" t="s">
        <v>0</v>
      </c>
      <c r="C1" s="527"/>
      <c r="D1" s="9"/>
      <c r="E1" s="9"/>
      <c r="F1" s="528">
        <v>44819.6875</v>
      </c>
      <c r="G1" s="528"/>
      <c r="H1" s="14"/>
      <c r="I1" s="15"/>
      <c r="J1" s="15"/>
      <c r="K1" s="16"/>
      <c r="L1" s="12"/>
    </row>
    <row r="2" spans="2:12" s="1" customFormat="1" ht="13.5" customHeight="1" x14ac:dyDescent="0.25">
      <c r="B2" s="529" t="s">
        <v>2144</v>
      </c>
      <c r="C2" s="52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25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25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25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135</vt:i4>
      </vt:variant>
      <vt:variant>
        <vt:lpstr>名前付き一覧</vt:lpstr>
      </vt:variant>
      <vt:variant>
        <vt:i4>48</vt:i4>
      </vt:variant>
    </vt:vector>
  </HeadingPairs>
  <TitlesOfParts>
    <vt:vector size="183" baseType="lpstr"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WK02・2024!Print_Area</vt:lpstr>
      <vt:lpstr>WK03・2024!Print_Area</vt:lpstr>
      <vt:lpstr>WK04・2024!Print_Area</vt:lpstr>
      <vt:lpstr>WK05・2024!Print_Area</vt:lpstr>
      <vt:lpstr>WK06・2024!Print_Area</vt:lpstr>
      <vt:lpstr>WK07・2024!Print_Area</vt:lpstr>
      <vt:lpstr>WK08・2024!Print_Area</vt:lpstr>
      <vt:lpstr>WK09・2024!Print_Area</vt:lpstr>
      <vt:lpstr>WK10・2024!Print_Area</vt:lpstr>
      <vt:lpstr>WK11・2024!Print_Area</vt:lpstr>
      <vt:lpstr>WK12・2024!Print_Area</vt:lpstr>
      <vt:lpstr>WK13・2024!Print_Area</vt:lpstr>
      <vt:lpstr>WK14・2024!Print_Area</vt:lpstr>
      <vt:lpstr>WK15・2024!Print_Area</vt:lpstr>
      <vt:lpstr>WK16・2024!Print_Area</vt:lpstr>
      <vt:lpstr>WK17・2024!Print_Area</vt:lpstr>
      <vt:lpstr>WK18・2024!Print_Area</vt:lpstr>
      <vt:lpstr>WK19・2024!Print_Area</vt:lpstr>
      <vt:lpstr>'WK20・2024 '!Print_Area</vt:lpstr>
      <vt:lpstr>'WK21・2024 '!Print_Area</vt:lpstr>
      <vt:lpstr>'WK22・2024 '!Print_Area</vt:lpstr>
      <vt:lpstr>'WK23・2024 '!Print_Area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WK49・2023!Print_Area</vt:lpstr>
      <vt:lpstr>WK51・2023!Print_Area</vt:lpstr>
      <vt:lpstr>WK52・2023!Print_Area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小川 春花</cp:lastModifiedBy>
  <cp:lastPrinted>2024-10-18T08:16:50Z</cp:lastPrinted>
  <dcterms:created xsi:type="dcterms:W3CDTF">1997-01-08T22:48:59Z</dcterms:created>
  <dcterms:modified xsi:type="dcterms:W3CDTF">2024-10-21T23:25:48Z</dcterms:modified>
</cp:coreProperties>
</file>