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20.xml" ContentType="application/vnd.ms-excel.person+xml"/>
  <Override PartName="/xl/persons/person29.xml" ContentType="application/vnd.ms-excel.person+xml"/>
  <Override PartName="/xl/persons/person34.xml" ContentType="application/vnd.ms-excel.person+xml"/>
  <Override PartName="/xl/persons/person14.xml" ContentType="application/vnd.ms-excel.person+xml"/>
  <Override PartName="/xl/persons/person18.xml" ContentType="application/vnd.ms-excel.person+xml"/>
  <Override PartName="/xl/persons/person27.xml" ContentType="application/vnd.ms-excel.person+xml"/>
  <Override PartName="/xl/persons/person31.xml" ContentType="application/vnd.ms-excel.person+xml"/>
  <Override PartName="/xl/persons/person39.xml" ContentType="application/vnd.ms-excel.person+xml"/>
  <Override PartName="/xl/persons/person16.xml" ContentType="application/vnd.ms-excel.person+xml"/>
  <Override PartName="/xl/persons/person6.xml" ContentType="application/vnd.ms-excel.person+xml"/>
  <Override PartName="/xl/persons/person21.xml" ContentType="application/vnd.ms-excel.person+xml"/>
  <Override PartName="/xl/persons/person0.xml" ContentType="application/vnd.ms-excel.person+xml"/>
  <Override PartName="/xl/persons/person15.xml" ContentType="application/vnd.ms-excel.person+xml"/>
  <Override PartName="/xl/persons/person10.xml" ContentType="application/vnd.ms-excel.person+xml"/>
  <Override PartName="/xl/persons/person32.xml" ContentType="application/vnd.ms-excel.person+xml"/>
  <Override PartName="/xl/persons/person3.xml" ContentType="application/vnd.ms-excel.person+xml"/>
  <Override PartName="/xl/persons/person28.xml" ContentType="application/vnd.ms-excel.person+xml"/>
  <Override PartName="/xl/persons/person11.xml" ContentType="application/vnd.ms-excel.person+xml"/>
  <Override PartName="/xl/persons/person40.xml" ContentType="application/vnd.ms-excel.person+xml"/>
  <Override PartName="/xl/persons/person8.xml" ContentType="application/vnd.ms-excel.person+xml"/>
  <Override PartName="/xl/persons/person22.xml" ContentType="application/vnd.ms-excel.person+xml"/>
  <Override PartName="/xl/persons/person37.xml" ContentType="application/vnd.ms-excel.person+xml"/>
  <Override PartName="/xl/persons/person26.xml" ContentType="application/vnd.ms-excel.person+xml"/>
  <Override PartName="/xl/persons/person9.xml" ContentType="application/vnd.ms-excel.person+xml"/>
  <Override PartName="/xl/persons/person42.xml" ContentType="application/vnd.ms-excel.person+xml"/>
  <Override PartName="/xl/persons/person25.xml" ContentType="application/vnd.ms-excel.person+xml"/>
  <Override PartName="/xl/persons/person12.xml" ContentType="application/vnd.ms-excel.person+xml"/>
  <Override PartName="/xl/persons/person5.xml" ContentType="application/vnd.ms-excel.person+xml"/>
  <Override PartName="/xl/persons/person7.xml" ContentType="application/vnd.ms-excel.person+xml"/>
  <Override PartName="/xl/persons/person4.xml" ContentType="application/vnd.ms-excel.person+xml"/>
  <Override PartName="/xl/persons/person35.xml" ContentType="application/vnd.ms-excel.person+xml"/>
  <Override PartName="/xl/persons/person2.xml" ContentType="application/vnd.ms-excel.person+xml"/>
  <Override PartName="/xl/persons/person17.xml" ContentType="application/vnd.ms-excel.person+xml"/>
  <Override PartName="/xl/persons/person33.xml" ContentType="application/vnd.ms-excel.person+xml"/>
  <Override PartName="/xl/persons/person23.xml" ContentType="application/vnd.ms-excel.person+xml"/>
  <Override PartName="/xl/persons/person36.xml" ContentType="application/vnd.ms-excel.person+xml"/>
  <Override PartName="/xl/persons/person41.xml" ContentType="application/vnd.ms-excel.person+xml"/>
  <Override PartName="/xl/persons/person19.xml" ContentType="application/vnd.ms-excel.person+xml"/>
  <Override PartName="/xl/persons/person38.xml" ContentType="application/vnd.ms-excel.person+xml"/>
  <Override PartName="/xl/persons/person24.xml" ContentType="application/vnd.ms-excel.person+xml"/>
  <Override PartName="/xl/persons/person13.xml" ContentType="application/vnd.ms-excel.person+xml"/>
  <Override PartName="/xl/persons/person30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bookViews>
    <workbookView xWindow="-108" yWindow="-108" windowWidth="23256" windowHeight="12456" tabRatio="801" firstSheet="2" activeTab="2"/>
  </bookViews>
  <sheets>
    <sheet name="WK49・2024" sheetId="539" state="hidden" r:id="rId1"/>
    <sheet name="WK48・2024 " sheetId="538" state="hidden" r:id="rId2"/>
    <sheet name="WK47・2024" sheetId="536" r:id="rId3"/>
    <sheet name="WK46・2024" sheetId="537" r:id="rId4"/>
    <sheet name="WK45・2024" sheetId="535" r:id="rId5"/>
    <sheet name="WK44・2024 " sheetId="534" r:id="rId6"/>
    <sheet name="WK43・2024" sheetId="533" r:id="rId7"/>
    <sheet name="WK42・2024" sheetId="532" r:id="rId8"/>
    <sheet name="WK41・2024" sheetId="531" r:id="rId9"/>
    <sheet name="WK40・2024" sheetId="530" r:id="rId10"/>
    <sheet name="WK39・2024" sheetId="529" r:id="rId11"/>
    <sheet name="WK38・2024" sheetId="527" r:id="rId12"/>
    <sheet name="WK37・2024" sheetId="528" r:id="rId13"/>
    <sheet name="WK36・2024" sheetId="526" r:id="rId14"/>
    <sheet name="WK35・2024" sheetId="525" r:id="rId15"/>
    <sheet name="WK34・2024" sheetId="522" r:id="rId16"/>
    <sheet name="WK33・2024" sheetId="521" r:id="rId17"/>
    <sheet name="WK32・2024 " sheetId="520" r:id="rId18"/>
    <sheet name="WK31・2024 " sheetId="519" r:id="rId19"/>
    <sheet name="WK30・2024" sheetId="518" r:id="rId20"/>
    <sheet name="WK29・2024" sheetId="517" r:id="rId21"/>
    <sheet name="WK28・2024" sheetId="516" r:id="rId22"/>
    <sheet name="WK27・2024" sheetId="515" r:id="rId23"/>
    <sheet name="WK26・2024 " sheetId="514" r:id="rId24"/>
    <sheet name="WK25・2024" sheetId="513" r:id="rId25"/>
    <sheet name="WK24・2024 " sheetId="512" r:id="rId26"/>
    <sheet name="WK23・2024 " sheetId="511" r:id="rId27"/>
    <sheet name="WK22・2024 " sheetId="510" r:id="rId28"/>
    <sheet name="WK21・2024 " sheetId="509" r:id="rId29"/>
    <sheet name="WK20・2024 " sheetId="508" r:id="rId30"/>
    <sheet name="WK19・2024" sheetId="507" r:id="rId31"/>
    <sheet name="WK18・2024" sheetId="506" r:id="rId32"/>
    <sheet name="WK17・2024" sheetId="505" r:id="rId33"/>
    <sheet name="WK16・2024" sheetId="504" r:id="rId34"/>
    <sheet name="WK15・2024" sheetId="503" r:id="rId35"/>
    <sheet name="WK14・2024" sheetId="502" r:id="rId36"/>
    <sheet name="WK13・2024" sheetId="501" r:id="rId37"/>
    <sheet name="WK12・2024" sheetId="500" r:id="rId38"/>
    <sheet name="WK11・2024" sheetId="499" r:id="rId39"/>
    <sheet name="WK10・2024" sheetId="498" r:id="rId40"/>
    <sheet name="WK09・2024" sheetId="497" r:id="rId41"/>
    <sheet name="WK08・2024" sheetId="496" r:id="rId42"/>
    <sheet name="WK07・2024" sheetId="495" r:id="rId43"/>
    <sheet name="WK06・2024" sheetId="494" r:id="rId44"/>
    <sheet name="WK05・2024" sheetId="493" r:id="rId45"/>
    <sheet name="WK04・2024" sheetId="492" r:id="rId46"/>
    <sheet name="WK03・2024" sheetId="491" r:id="rId47"/>
    <sheet name="WK02・2024" sheetId="490" r:id="rId48"/>
    <sheet name="WK01・2024" sheetId="489" r:id="rId49"/>
    <sheet name="WK52・2023" sheetId="488" r:id="rId50"/>
    <sheet name="WK51・2023" sheetId="487" r:id="rId51"/>
    <sheet name="WK50・2023" sheetId="486" r:id="rId52"/>
    <sheet name="WK49・2023" sheetId="485" r:id="rId53"/>
    <sheet name="WK48・2023" sheetId="484" r:id="rId54"/>
    <sheet name="WK47・2023" sheetId="483" r:id="rId55"/>
    <sheet name="WK46・2023" sheetId="482" r:id="rId56"/>
    <sheet name="WK45・2023" sheetId="480" r:id="rId57"/>
    <sheet name="WK44・2023" sheetId="479" r:id="rId58"/>
    <sheet name="WK43・2023" sheetId="478" r:id="rId59"/>
    <sheet name="WK42・2023" sheetId="477" r:id="rId60"/>
    <sheet name="WK41・2023" sheetId="476" r:id="rId61"/>
    <sheet name="WK40・2023" sheetId="475" r:id="rId62"/>
    <sheet name="WK39・2023" sheetId="474" r:id="rId63"/>
    <sheet name="WK38・2023" sheetId="473" r:id="rId64"/>
    <sheet name="WK37・2023" sheetId="472" r:id="rId65"/>
    <sheet name="WK36・2023" sheetId="471" r:id="rId66"/>
    <sheet name="WK35・2023" sheetId="470" r:id="rId67"/>
    <sheet name="WK34・2023" sheetId="469" r:id="rId68"/>
    <sheet name="WK33・2023" sheetId="468" r:id="rId69"/>
    <sheet name="WK32・2023" sheetId="466" r:id="rId70"/>
    <sheet name="WK31・2023" sheetId="465" r:id="rId71"/>
    <sheet name="WK30・2023" sheetId="464" r:id="rId72"/>
    <sheet name="WK29・2023" sheetId="463" r:id="rId73"/>
    <sheet name="WK28・2023" sheetId="462" r:id="rId74"/>
    <sheet name="WK27・2023" sheetId="461" r:id="rId75"/>
    <sheet name="WK26・2023" sheetId="460" r:id="rId76"/>
    <sheet name="WK25・2023" sheetId="459" r:id="rId77"/>
    <sheet name="WK24・2023" sheetId="458" r:id="rId78"/>
    <sheet name="WK23・2023" sheetId="457" r:id="rId79"/>
    <sheet name="WK22・2023" sheetId="456" r:id="rId80"/>
    <sheet name="WK21・2023" sheetId="455" r:id="rId81"/>
    <sheet name="WK20・2023" sheetId="453" r:id="rId82"/>
    <sheet name="WK19・2023" sheetId="452" r:id="rId83"/>
    <sheet name="WK18・2023" sheetId="451" r:id="rId84"/>
    <sheet name="WK17・2023" sheetId="450" r:id="rId85"/>
    <sheet name="WK16・2023" sheetId="449" r:id="rId86"/>
    <sheet name="WK15・2023" sheetId="448" r:id="rId87"/>
    <sheet name="WK14・2023" sheetId="447" r:id="rId88"/>
    <sheet name="WK13・2023" sheetId="446" r:id="rId89"/>
    <sheet name="WK12・2023" sheetId="445" r:id="rId90"/>
    <sheet name="WK11・2023" sheetId="444" r:id="rId91"/>
    <sheet name="WK10・2023" sheetId="443" r:id="rId92"/>
    <sheet name="WK09・2023" sheetId="442" r:id="rId93"/>
    <sheet name="WK08・2023" sheetId="441" r:id="rId94"/>
    <sheet name="WK07・2023" sheetId="440" r:id="rId95"/>
    <sheet name="WK06・2023" sheetId="439" r:id="rId96"/>
    <sheet name="WK05・2023" sheetId="438" r:id="rId97"/>
    <sheet name="WK04・2023" sheetId="436" r:id="rId98"/>
    <sheet name="WK03・2023" sheetId="435" r:id="rId99"/>
    <sheet name="WK02・2023" sheetId="434" r:id="rId100"/>
    <sheet name="WK01・2023" sheetId="433" r:id="rId101"/>
    <sheet name="WK53・2022" sheetId="432" r:id="rId102"/>
    <sheet name="WK37・2022" sheetId="414" state="hidden" r:id="rId103"/>
    <sheet name="WK36・2022" sheetId="413" state="hidden" r:id="rId104"/>
    <sheet name="WK35・2022" sheetId="412" state="hidden" r:id="rId105"/>
    <sheet name="WK34・2022" sheetId="411" state="hidden" r:id="rId106"/>
    <sheet name="WK33・2022" sheetId="410" state="hidden" r:id="rId107"/>
    <sheet name="WK32・2022" sheetId="409" state="hidden" r:id="rId108"/>
    <sheet name="WK31・2022" sheetId="408" state="hidden" r:id="rId109"/>
    <sheet name="WK30・2022" sheetId="407" state="hidden" r:id="rId110"/>
    <sheet name="WK29・2022" sheetId="406" state="hidden" r:id="rId111"/>
    <sheet name="WK28・2022" sheetId="405" state="hidden" r:id="rId112"/>
    <sheet name="WK27・2022" sheetId="404" state="hidden" r:id="rId113"/>
    <sheet name="WK26・2022" sheetId="403" state="hidden" r:id="rId114"/>
    <sheet name="WK25・2022" sheetId="402" state="hidden" r:id="rId115"/>
    <sheet name="WK24・2022" sheetId="401" state="hidden" r:id="rId116"/>
    <sheet name="WK23・2022" sheetId="400" state="hidden" r:id="rId117"/>
    <sheet name="WK22・2022" sheetId="399" state="hidden" r:id="rId118"/>
    <sheet name="WK21・2022" sheetId="398" state="hidden" r:id="rId119"/>
    <sheet name="WK20・2022" sheetId="397" state="hidden" r:id="rId120"/>
    <sheet name="WK19・2022" sheetId="396" state="hidden" r:id="rId121"/>
    <sheet name="WK18・2022" sheetId="395" state="hidden" r:id="rId122"/>
    <sheet name="WK17・2022" sheetId="394" state="hidden" r:id="rId123"/>
    <sheet name="WK16・2022" sheetId="393" state="hidden" r:id="rId124"/>
    <sheet name="WK15・2022" sheetId="392" state="hidden" r:id="rId125"/>
    <sheet name="WK14・2022" sheetId="391" state="hidden" r:id="rId126"/>
    <sheet name="WK13・2022" sheetId="390" state="hidden" r:id="rId127"/>
    <sheet name="WK12・2022" sheetId="389" state="hidden" r:id="rId128"/>
    <sheet name="WK11・2022" sheetId="388" state="hidden" r:id="rId129"/>
    <sheet name="WK10・2022" sheetId="387" state="hidden" r:id="rId130"/>
    <sheet name="WK09・2022" sheetId="386" state="hidden" r:id="rId131"/>
    <sheet name="WK08・2022" sheetId="385" state="hidden" r:id="rId132"/>
    <sheet name="WK07・2022" sheetId="384" state="hidden" r:id="rId133"/>
    <sheet name="WK06・2022" sheetId="383" state="hidden" r:id="rId134"/>
    <sheet name="WK05・2022" sheetId="382" state="hidden" r:id="rId135"/>
    <sheet name="WK04・2022" sheetId="381" state="hidden" r:id="rId136"/>
    <sheet name="WK03・2022" sheetId="380" state="hidden" r:id="rId137"/>
    <sheet name="WK02・2022" sheetId="379" r:id="rId138"/>
    <sheet name="WK52・2021" sheetId="378" state="hidden" r:id="rId139"/>
  </sheets>
  <definedNames>
    <definedName name="_xlnm.Print_Area" localSheetId="48">WK01・2024!$A$1:$H$39</definedName>
    <definedName name="_xlnm.Print_Area" localSheetId="47">WK02・2024!$A$1:$H$39</definedName>
    <definedName name="_xlnm.Print_Area" localSheetId="46">WK03・2024!$A$1:$H$39</definedName>
    <definedName name="_xlnm.Print_Area" localSheetId="45">WK04・2024!$A$1:$H$39</definedName>
    <definedName name="_xlnm.Print_Area" localSheetId="44">WK05・2024!$A$1:$H$39</definedName>
    <definedName name="_xlnm.Print_Area" localSheetId="43">WK06・2024!$A$1:$H$39</definedName>
    <definedName name="_xlnm.Print_Area" localSheetId="42">WK07・2024!$A$1:$H$39</definedName>
    <definedName name="_xlnm.Print_Area" localSheetId="41">WK08・2024!$A$1:$H$39</definedName>
    <definedName name="_xlnm.Print_Area" localSheetId="40">WK09・2024!$A$1:$H$39</definedName>
    <definedName name="_xlnm.Print_Area" localSheetId="39">WK10・2024!$A$1:$H$39</definedName>
    <definedName name="_xlnm.Print_Area" localSheetId="38">WK11・2024!$A$1:$H$39</definedName>
    <definedName name="_xlnm.Print_Area" localSheetId="37">WK12・2024!$A$1:$H$39</definedName>
    <definedName name="_xlnm.Print_Area" localSheetId="36">WK13・2024!$A$1:$H$39</definedName>
    <definedName name="_xlnm.Print_Area" localSheetId="35">WK14・2024!$A$1:$H$39</definedName>
    <definedName name="_xlnm.Print_Area" localSheetId="34">WK15・2024!$A$1:$H$39</definedName>
    <definedName name="_xlnm.Print_Area" localSheetId="33">WK16・2024!$A$1:$H$39</definedName>
    <definedName name="_xlnm.Print_Area" localSheetId="32">WK17・2024!$A$1:$H$41</definedName>
    <definedName name="_xlnm.Print_Area" localSheetId="31">WK18・2024!$A$1:$H$40</definedName>
    <definedName name="_xlnm.Print_Area" localSheetId="30">WK19・2024!$A$1:$H$39</definedName>
    <definedName name="_xlnm.Print_Area" localSheetId="29">'WK20・2024 '!$A$1:$H$39</definedName>
    <definedName name="_xlnm.Print_Area" localSheetId="28">'WK21・2024 '!$A$1:$H$39</definedName>
    <definedName name="_xlnm.Print_Area" localSheetId="27">'WK22・2024 '!$A$1:$H$39</definedName>
    <definedName name="_xlnm.Print_Area" localSheetId="26">'WK23・2024 '!$A$1:$H$39</definedName>
    <definedName name="_xlnm.Print_Area" localSheetId="25">'WK24・2024 '!$A$1:$H$39</definedName>
    <definedName name="_xlnm.Print_Area" localSheetId="24">WK25・2024!$A$1:$H$39</definedName>
    <definedName name="_xlnm.Print_Area" localSheetId="23">'WK26・2024 '!$A$1:$H$39</definedName>
    <definedName name="_xlnm.Print_Area" localSheetId="22">WK27・2024!$A$1:$H$39</definedName>
    <definedName name="_xlnm.Print_Area" localSheetId="21">WK28・2024!$A$1:$H$39</definedName>
    <definedName name="_xlnm.Print_Area" localSheetId="20">WK29・2024!$A$1:$H$39</definedName>
    <definedName name="_xlnm.Print_Area" localSheetId="19">WK30・2024!$A$1:$H$39</definedName>
    <definedName name="_xlnm.Print_Area" localSheetId="18">'WK31・2024 '!$A$1:$H$39</definedName>
    <definedName name="_xlnm.Print_Area" localSheetId="17">'WK32・2024 '!$A$1:$H$39</definedName>
    <definedName name="_xlnm.Print_Area" localSheetId="16">WK33・2024!$A$1:$H$40</definedName>
    <definedName name="_xlnm.Print_Area" localSheetId="15">WK34・2024!$A$1:$H$39</definedName>
    <definedName name="_xlnm.Print_Area" localSheetId="14">WK35・2024!$A$1:$H$39</definedName>
    <definedName name="_xlnm.Print_Area" localSheetId="13">WK36・2024!$A$1:$H$39</definedName>
    <definedName name="_xlnm.Print_Area" localSheetId="12">WK37・2024!$A$1:$H$40</definedName>
    <definedName name="_xlnm.Print_Area" localSheetId="11">WK38・2024!$A$1:$H$39</definedName>
    <definedName name="_xlnm.Print_Area" localSheetId="10">WK39・2024!$A$1:$H$39</definedName>
    <definedName name="_xlnm.Print_Area" localSheetId="9">WK40・2024!$A$1:$H$40</definedName>
    <definedName name="_xlnm.Print_Area" localSheetId="8">WK41・2024!$A$1:$H$40</definedName>
    <definedName name="_xlnm.Print_Area" localSheetId="7">WK42・2024!$A$1:$H$39</definedName>
    <definedName name="_xlnm.Print_Area" localSheetId="6">WK43・2024!$A$1:$H$39</definedName>
    <definedName name="_xlnm.Print_Area" localSheetId="5">'WK44・2024 '!$A$1:$H$39</definedName>
    <definedName name="_xlnm.Print_Area" localSheetId="4">WK45・2024!$A$1:$H$39</definedName>
    <definedName name="_xlnm.Print_Area" localSheetId="3">WK46・2024!$A$1:$H$39</definedName>
    <definedName name="_xlnm.Print_Area" localSheetId="2">WK47・2024!$A$1:$H$39</definedName>
    <definedName name="_xlnm.Print_Area" localSheetId="1">'WK48・2024 '!$A$1:$H$39</definedName>
    <definedName name="_xlnm.Print_Area" localSheetId="52">WK49・2023!$A$1:$H$39</definedName>
    <definedName name="_xlnm.Print_Area" localSheetId="0">WK49・2024!$A$1:$H$39</definedName>
    <definedName name="_xlnm.Print_Area" localSheetId="50">WK51・2023!$A$1:$H$39</definedName>
    <definedName name="_xlnm.Print_Area" localSheetId="49">WK52・2023!$A$1:$H$39</definedName>
  </definedNames>
  <calcPr calcId="162913"/>
  <fileRecoveryPr autoRecover="0"/>
</workbook>
</file>

<file path=xl/calcChain.xml><?xml version="1.0" encoding="utf-8"?>
<calcChain xmlns="http://schemas.openxmlformats.org/spreadsheetml/2006/main">
  <c r="F28" i="538" l="1"/>
  <c r="E28" i="538"/>
  <c r="D28" i="538"/>
  <c r="F27" i="538"/>
  <c r="E27" i="538"/>
  <c r="D27" i="538"/>
  <c r="F26" i="538"/>
  <c r="E26" i="538"/>
  <c r="D26" i="538"/>
  <c r="F15" i="538"/>
  <c r="E15" i="538"/>
  <c r="D15" i="538"/>
  <c r="F5" i="538"/>
  <c r="E5" i="538"/>
  <c r="D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1" i="539" s="1"/>
  <c r="G32" i="539" s="1"/>
  <c r="G23" i="539"/>
  <c r="B23" i="539"/>
  <c r="B22" i="539"/>
  <c r="G19" i="539"/>
  <c r="G18" i="539" s="1"/>
  <c r="G13" i="539"/>
  <c r="G7" i="539"/>
  <c r="G9" i="539" s="1"/>
  <c r="G8" i="539" s="1"/>
  <c r="G11" i="539" s="1"/>
  <c r="G10" i="539" s="1"/>
  <c r="B39" i="538"/>
  <c r="B38" i="538"/>
  <c r="G27" i="538"/>
  <c r="G28" i="538" s="1"/>
  <c r="G30" i="538" s="1"/>
  <c r="G31" i="538" s="1"/>
  <c r="G32" i="538" s="1"/>
  <c r="G23" i="538"/>
  <c r="B23" i="538"/>
  <c r="B22" i="538"/>
  <c r="G19" i="538"/>
  <c r="G20" i="538" s="1"/>
  <c r="G21" i="538" s="1"/>
  <c r="G13" i="538"/>
  <c r="G7" i="538"/>
  <c r="G9" i="538" s="1"/>
  <c r="G8" i="538" s="1"/>
  <c r="G11" i="538" s="1"/>
  <c r="G10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3" i="536"/>
  <c r="G7" i="536"/>
  <c r="G8" i="536" s="1"/>
  <c r="G9" i="536" s="1"/>
  <c r="G11" i="536" s="1"/>
  <c r="G10" i="536" s="1"/>
  <c r="G17" i="539" l="1"/>
  <c r="G20" i="539"/>
  <c r="G21" i="539" s="1"/>
  <c r="G18" i="538"/>
  <c r="G17" i="538"/>
  <c r="G17" i="536"/>
  <c r="G18" i="536"/>
  <c r="G20" i="537"/>
  <c r="G21" i="537" s="1"/>
  <c r="G17" i="537"/>
  <c r="G34" i="539"/>
  <c r="G33" i="539"/>
  <c r="G34" i="538"/>
  <c r="G33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20" i="530"/>
  <c r="G18" i="530"/>
  <c r="G22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36" i="531" l="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D15" i="488"/>
  <c r="D5" i="488"/>
  <c r="G13" i="488"/>
  <c r="G27" i="488"/>
  <c r="G28" i="488" s="1"/>
  <c r="G30" i="488" s="1"/>
  <c r="G32" i="488" s="1"/>
  <c r="G33" i="488" s="1"/>
  <c r="G19" i="488"/>
  <c r="G20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</calcChain>
</file>

<file path=xl/sharedStrings.xml><?xml version="1.0" encoding="utf-8"?>
<sst xmlns="http://schemas.openxmlformats.org/spreadsheetml/2006/main" count="16513" uniqueCount="8677">
  <si>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</si>
  <si>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</si>
  <si>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</si>
  <si>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</si>
  <si>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</si>
  <si>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</si>
  <si>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</si>
  <si>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</si>
  <si>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</si>
  <si>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</si>
  <si>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</si>
  <si>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</si>
  <si>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</si>
  <si>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</si>
  <si>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</si>
  <si>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</si>
  <si>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</si>
  <si>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</si>
  <si>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</si>
  <si>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</si>
  <si>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</si>
  <si>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</si>
  <si>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</si>
  <si>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</si>
  <si>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</si>
  <si>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</si>
  <si>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</si>
  <si>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</si>
  <si>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</si>
  <si>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</si>
  <si>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</si>
  <si>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</si>
  <si>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</si>
  <si>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</si>
  <si>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</si>
  <si>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</si>
  <si>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</si>
  <si>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</si>
  <si>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</si>
  <si>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</si>
  <si>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</si>
  <si>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</si>
  <si>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</si>
  <si>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</si>
  <si>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</si>
  <si>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</si>
  <si>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</si>
  <si>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</si>
  <si>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</si>
  <si>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</si>
  <si>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</si>
  <si>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</si>
  <si>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</si>
  <si>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</si>
  <si>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</si>
  <si>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</si>
  <si>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</si>
  <si>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</si>
  <si>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</si>
  <si>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</si>
  <si>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</si>
  <si>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</si>
  <si>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</si>
  <si>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</si>
  <si>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</si>
  <si>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</si>
  <si>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</si>
  <si>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</si>
  <si>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</si>
  <si>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</si>
  <si>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</si>
  <si>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</si>
  <si>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</si>
  <si>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</si>
  <si>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</si>
  <si>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</si>
  <si>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</si>
  <si>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</si>
  <si>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</si>
  <si>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</si>
  <si>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</si>
  <si>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</si>
  <si>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</si>
  <si>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</si>
  <si>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</si>
  <si>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</si>
  <si>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</si>
  <si>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</si>
  <si>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</si>
  <si>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</si>
  <si>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</si>
  <si>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</si>
  <si>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</si>
  <si>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</si>
  <si>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</si>
  <si>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</si>
  <si>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</si>
  <si>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</si>
  <si>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</si>
  <si>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</si>
  <si>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</si>
  <si>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</si>
  <si>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</si>
  <si>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</si>
  <si>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</si>
  <si>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</si>
  <si>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</si>
  <si>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</si>
  <si>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</si>
  <si>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</si>
  <si>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</si>
  <si>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</si>
  <si>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</si>
  <si>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</si>
  <si>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</si>
  <si>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</si>
  <si>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</si>
  <si>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</si>
  <si>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</si>
  <si>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</si>
  <si>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</si>
  <si>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</si>
  <si>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</si>
  <si>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</si>
  <si>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</si>
  <si>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</si>
  <si>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</si>
  <si>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</si>
  <si>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</si>
  <si>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</si>
  <si>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</si>
  <si>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</si>
  <si>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</si>
  <si>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</si>
  <si>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</si>
  <si>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</si>
  <si>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</si>
  <si>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</si>
  <si>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</si>
  <si>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</si>
  <si>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</si>
  <si>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</si>
  <si>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</si>
  <si>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</si>
  <si>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</si>
  <si>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</si>
  <si>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</si>
  <si>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</si>
  <si>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</si>
  <si>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</si>
  <si>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</si>
  <si>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</si>
  <si>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</si>
  <si>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</si>
  <si>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</si>
  <si>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</si>
  <si>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</si>
  <si>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</si>
  <si>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</si>
  <si>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</si>
  <si>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</si>
  <si>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</si>
  <si>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</si>
  <si>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</si>
  <si>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</si>
  <si>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</si>
  <si>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</si>
  <si>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</si>
  <si>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</si>
  <si>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</si>
  <si>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</si>
  <si>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</si>
  <si>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</si>
  <si>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</si>
  <si>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</si>
  <si>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</si>
  <si>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</si>
  <si>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</si>
  <si>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</si>
  <si>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</si>
  <si>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</si>
  <si>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</si>
  <si>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</si>
  <si>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</si>
  <si>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</si>
  <si>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</si>
  <si>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</si>
  <si>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</si>
  <si>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</si>
  <si>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</si>
  <si>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</si>
  <si>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</si>
  <si>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</si>
  <si>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</si>
  <si>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</si>
  <si>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</si>
  <si>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</si>
  <si>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</si>
  <si>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</si>
  <si>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</si>
  <si>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</si>
  <si>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</si>
  <si>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</si>
  <si>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</si>
  <si>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</si>
  <si>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</si>
  <si>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</si>
  <si>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</si>
  <si>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</si>
  <si>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</si>
  <si>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</si>
  <si>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</si>
  <si>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</si>
  <si>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</si>
  <si>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</si>
  <si>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</si>
  <si>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</si>
  <si>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</si>
  <si>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</si>
  <si>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</si>
  <si>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</si>
  <si>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</si>
  <si>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</si>
  <si>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</si>
  <si>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</si>
  <si>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</si>
  <si>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</si>
  <si>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</si>
  <si>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</si>
  <si>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</si>
  <si>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</si>
  <si>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</si>
  <si>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</si>
  <si>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</si>
  <si>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</si>
  <si>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</si>
  <si>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</si>
  <si>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</si>
  <si>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</si>
  <si>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</si>
  <si>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</si>
  <si>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</si>
  <si>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</si>
  <si>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</si>
  <si>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</si>
  <si>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</si>
  <si>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</si>
  <si>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</si>
  <si>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</si>
  <si>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</si>
  <si>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</si>
  <si>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</si>
  <si>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</si>
  <si>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</si>
  <si>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</si>
  <si>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</si>
  <si>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</si>
  <si>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</si>
  <si>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</si>
  <si>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</si>
  <si>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</si>
  <si>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</si>
  <si>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</si>
  <si>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</si>
  <si>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</si>
  <si>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</si>
  <si>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</si>
  <si>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</si>
  <si>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</si>
  <si>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</si>
  <si>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</si>
  <si>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</si>
  <si>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</si>
  <si>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</si>
  <si>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</si>
  <si>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</si>
  <si>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</si>
  <si>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</si>
  <si>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</si>
  <si>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</si>
  <si>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</si>
  <si>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</si>
  <si>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</si>
  <si>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</si>
  <si>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</si>
  <si>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</si>
  <si>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</si>
  <si>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</si>
  <si>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</si>
  <si>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</si>
  <si>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</si>
  <si>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</si>
  <si>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</si>
  <si>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</si>
  <si>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</si>
  <si>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</si>
  <si>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</si>
  <si>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</si>
  <si>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</si>
  <si>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</si>
  <si>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</si>
  <si>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</si>
  <si>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</si>
  <si>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</si>
  <si>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</si>
  <si>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</si>
  <si>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</si>
  <si>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</si>
  <si>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</si>
  <si>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</si>
  <si>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</si>
  <si>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</si>
  <si>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</si>
  <si>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</si>
  <si>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</si>
  <si>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</si>
  <si>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</si>
  <si>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</si>
  <si>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</si>
  <si>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</si>
  <si>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</si>
  <si>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</si>
  <si>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</si>
  <si>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</si>
  <si>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</si>
  <si>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</si>
  <si>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</si>
  <si>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</si>
  <si>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</si>
  <si>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</si>
  <si>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</si>
  <si>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</si>
  <si>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</si>
  <si>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</si>
  <si>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</si>
  <si>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</si>
  <si>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</si>
  <si>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</si>
  <si>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</si>
  <si>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</si>
  <si>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</si>
  <si>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</si>
  <si>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</si>
  <si>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</si>
  <si>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</si>
  <si>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</si>
  <si>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</si>
  <si>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</si>
  <si>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</si>
  <si>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</si>
  <si>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</si>
  <si>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</si>
  <si>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</si>
  <si>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</si>
  <si>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</si>
  <si>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</si>
  <si>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</si>
  <si>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</si>
  <si>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</si>
  <si>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</si>
  <si>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</si>
  <si>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</si>
  <si>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</si>
  <si>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</si>
  <si>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</si>
  <si>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</si>
  <si>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</si>
  <si>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</si>
  <si>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</si>
  <si>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</si>
  <si>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</si>
  <si>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</si>
  <si>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</si>
  <si>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</si>
  <si>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</si>
  <si>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</si>
  <si>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</si>
  <si>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</si>
  <si>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</si>
  <si>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</si>
  <si>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</si>
  <si>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</si>
  <si>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</si>
  <si>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</si>
  <si>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</si>
  <si>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</si>
  <si>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</si>
  <si>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</si>
  <si>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</si>
  <si>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</si>
  <si>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</si>
  <si>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</si>
  <si>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</si>
  <si>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</si>
  <si>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</si>
  <si>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</si>
  <si>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</si>
  <si>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</si>
  <si>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</si>
  <si>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</si>
  <si>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</si>
  <si>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</si>
  <si>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</si>
  <si>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</si>
  <si>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</si>
  <si>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</si>
  <si>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</si>
  <si>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</si>
  <si>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</si>
  <si>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</si>
  <si>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</si>
  <si>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</si>
  <si>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</si>
  <si>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</si>
  <si>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</si>
  <si>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</si>
  <si>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</si>
  <si>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</si>
  <si>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</si>
  <si>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</si>
  <si>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</si>
  <si>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</si>
  <si>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</si>
  <si>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</si>
  <si>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</si>
  <si>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</si>
  <si>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</si>
  <si>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</si>
  <si>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</si>
  <si>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</si>
  <si>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</si>
  <si>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</si>
  <si>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</si>
  <si>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</si>
  <si>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</si>
  <si>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</si>
  <si>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</si>
  <si>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</si>
  <si>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</si>
  <si>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</si>
  <si>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</si>
  <si>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</si>
  <si>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</si>
  <si>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</si>
  <si>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</si>
  <si>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</si>
  <si>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</si>
  <si>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</si>
  <si>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</si>
  <si>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</si>
  <si>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</si>
  <si>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</si>
  <si>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</si>
  <si>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</si>
  <si>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</si>
  <si>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</si>
  <si>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</si>
  <si>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</si>
  <si>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</si>
  <si>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</si>
  <si>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</si>
  <si>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</si>
  <si>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</si>
  <si>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</si>
  <si>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</si>
  <si>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</si>
  <si>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</si>
  <si>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</si>
  <si>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</si>
  <si>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</si>
  <si>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</si>
  <si>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</si>
  <si>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</si>
  <si>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</si>
  <si>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</si>
  <si>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</si>
  <si>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</si>
  <si>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</si>
  <si>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</si>
  <si>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</si>
  <si>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</si>
  <si>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</si>
  <si>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</si>
  <si>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</si>
  <si>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</si>
  <si>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</si>
  <si>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</si>
  <si>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</si>
  <si>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</si>
  <si>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</si>
  <si>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</si>
  <si>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</si>
  <si>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</si>
  <si>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</si>
  <si>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</si>
  <si>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</si>
  <si>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</si>
  <si>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</si>
  <si>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</si>
  <si>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</si>
  <si>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</si>
  <si>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</si>
  <si>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</si>
  <si>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</si>
  <si>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</si>
  <si>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</si>
  <si>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</si>
  <si>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</si>
  <si>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</si>
  <si>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</si>
  <si>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</si>
  <si>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</si>
  <si>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</si>
  <si>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</si>
  <si>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</si>
  <si>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</si>
  <si>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</si>
  <si>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</si>
  <si>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</si>
  <si>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</si>
  <si>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</si>
  <si>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</si>
  <si>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</si>
  <si>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</si>
  <si>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</si>
  <si>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</si>
  <si>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</si>
  <si>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</si>
  <si>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</si>
  <si>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</si>
  <si>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</si>
  <si>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</si>
  <si>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</si>
  <si>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</si>
  <si>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</si>
  <si>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</si>
  <si>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</si>
  <si>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</si>
  <si>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</si>
  <si>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</si>
  <si>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</si>
  <si>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</si>
  <si>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</si>
  <si>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</si>
  <si>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</si>
  <si>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</si>
  <si>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</si>
  <si>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</si>
  <si>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</si>
  <si>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</si>
  <si>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</si>
  <si>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</si>
  <si>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</si>
  <si>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</si>
  <si>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</si>
  <si>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</si>
  <si>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</si>
  <si>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</si>
  <si>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</si>
  <si>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</si>
  <si>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</si>
  <si>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</si>
  <si>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</si>
  <si>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</si>
  <si>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</si>
  <si>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</si>
  <si>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</si>
  <si>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</si>
  <si>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</si>
  <si>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</si>
  <si>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</si>
  <si>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</si>
  <si>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</si>
  <si>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</si>
  <si>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</si>
  <si>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</si>
  <si>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</si>
  <si>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</si>
  <si>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</si>
  <si>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</si>
  <si>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</si>
  <si>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</si>
  <si>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</si>
  <si>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</si>
  <si>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</si>
  <si>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</si>
  <si>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</si>
  <si>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</si>
  <si>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</si>
  <si>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</si>
  <si>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</si>
  <si>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</si>
  <si>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</si>
  <si>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</si>
  <si>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</si>
  <si>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</si>
  <si>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</si>
  <si>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</si>
  <si>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</si>
  <si>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</si>
  <si>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</si>
  <si>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</si>
  <si>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</si>
  <si>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</si>
  <si>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</si>
  <si>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</si>
  <si>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</si>
  <si>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</si>
  <si>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</si>
  <si>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</si>
  <si>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</si>
  <si>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</si>
  <si>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</si>
  <si>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</si>
  <si>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</si>
  <si>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</si>
  <si>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</si>
  <si>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</si>
  <si>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</si>
  <si>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</si>
  <si>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</si>
  <si>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</si>
  <si>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</si>
  <si>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</si>
  <si>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</si>
  <si>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</si>
  <si>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</si>
  <si>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</si>
  <si>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</si>
  <si>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</si>
  <si>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</si>
  <si>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</si>
  <si>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</si>
  <si>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</si>
  <si>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</si>
  <si>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</si>
  <si>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</si>
  <si>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</si>
  <si>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</si>
  <si>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</si>
  <si>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</si>
  <si>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</si>
  <si>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</si>
  <si>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</si>
  <si>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</si>
  <si>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</si>
  <si>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</si>
  <si>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</si>
  <si>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</si>
  <si>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</si>
  <si>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</si>
  <si>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</si>
  <si>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</si>
  <si>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</si>
  <si>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</si>
  <si>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</si>
  <si>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</si>
  <si>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</si>
  <si>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</si>
  <si>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</si>
  <si>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</si>
  <si>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</si>
  <si>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</si>
  <si>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</si>
  <si>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</si>
  <si>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</si>
  <si>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</si>
  <si>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</si>
  <si>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</si>
  <si>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</si>
  <si>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</si>
  <si>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</si>
  <si>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</si>
  <si>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</si>
  <si>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</si>
  <si>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</si>
  <si>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</si>
  <si>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</si>
  <si>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</si>
  <si>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</si>
  <si>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</si>
  <si>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</si>
  <si>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</si>
  <si>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</si>
  <si>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</si>
  <si>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</si>
  <si>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</si>
  <si>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</si>
  <si>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</si>
  <si>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</si>
  <si>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</si>
  <si>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</si>
  <si>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</si>
  <si>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</si>
  <si>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</si>
  <si>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</si>
  <si>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</si>
  <si>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</si>
  <si>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</si>
  <si>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</si>
  <si>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</si>
  <si>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</si>
  <si>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</si>
  <si>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</si>
  <si>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</si>
  <si>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</si>
  <si>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</si>
  <si>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</si>
  <si>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</si>
  <si>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</si>
  <si>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</si>
  <si>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</si>
  <si>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</si>
  <si>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</si>
  <si>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</si>
  <si>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</si>
  <si>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</si>
  <si>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</si>
  <si>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</si>
  <si>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</si>
  <si>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</si>
  <si>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</si>
  <si>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</si>
  <si>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</si>
  <si>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</si>
  <si>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</si>
  <si>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</si>
  <si>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</si>
  <si>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</si>
  <si>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</si>
  <si>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</si>
  <si>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</si>
  <si>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</si>
  <si>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</si>
  <si>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</si>
  <si>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</si>
  <si>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</si>
  <si>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</si>
  <si>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</si>
  <si>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</si>
  <si>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</si>
  <si>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</si>
  <si>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</si>
  <si>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</si>
  <si>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</si>
  <si>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</si>
  <si>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</si>
  <si>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</si>
  <si>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</si>
  <si>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</si>
  <si>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</si>
  <si>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</si>
  <si>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</si>
  <si>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</si>
  <si>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</si>
  <si>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</si>
  <si>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</si>
  <si>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</si>
  <si>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</si>
  <si>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</si>
  <si>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</si>
  <si>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</si>
  <si>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</si>
  <si>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</si>
  <si>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</si>
  <si>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</si>
  <si>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</si>
  <si>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</si>
  <si>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</si>
  <si>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</si>
  <si>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</si>
  <si>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</si>
  <si>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</si>
  <si>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</si>
  <si>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</si>
  <si>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</si>
  <si>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</si>
  <si>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</si>
  <si>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</si>
  <si>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</si>
  <si>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</si>
  <si>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</si>
  <si>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</si>
  <si>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</si>
  <si>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</si>
  <si>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</si>
  <si>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</si>
  <si>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</si>
  <si>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</si>
  <si>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</si>
  <si>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</si>
  <si>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</si>
  <si>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</si>
  <si>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</si>
  <si>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</si>
  <si>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</si>
  <si>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</si>
  <si>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</si>
  <si>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</si>
  <si>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</si>
  <si>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</si>
  <si>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</si>
  <si>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</si>
  <si>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</si>
  <si>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</si>
  <si>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</si>
  <si>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</si>
  <si>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</si>
  <si>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</si>
  <si>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</si>
  <si>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</si>
  <si>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</si>
  <si>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</si>
  <si>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</si>
  <si>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</si>
  <si>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</si>
  <si>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</si>
  <si>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</si>
  <si>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</si>
  <si>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</si>
  <si>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</si>
  <si>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</si>
  <si>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</si>
  <si>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</si>
  <si>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</si>
  <si>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</si>
  <si>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</si>
  <si>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</si>
  <si>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</si>
  <si>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</si>
  <si>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</si>
  <si>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</si>
  <si>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</si>
  <si>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</si>
  <si>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</si>
  <si>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</si>
  <si>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</si>
  <si>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</si>
  <si>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</si>
  <si>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</si>
  <si>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</si>
  <si>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</si>
  <si>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</si>
  <si>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</si>
  <si>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</si>
  <si>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</si>
  <si>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</si>
  <si>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</si>
  <si>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</si>
  <si>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</si>
  <si>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</si>
  <si>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</si>
  <si>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</si>
  <si>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</si>
  <si>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</si>
  <si>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</si>
  <si>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</si>
  <si>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</si>
  <si>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</si>
  <si>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</si>
  <si>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</si>
  <si>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</si>
  <si>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</si>
  <si>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</si>
  <si>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</si>
  <si>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</si>
  <si>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</si>
  <si>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</si>
  <si>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</si>
  <si>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</si>
  <si>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</si>
  <si>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</si>
  <si>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</si>
  <si>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</si>
  <si>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</si>
  <si>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</si>
  <si>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</si>
  <si>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</si>
  <si>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</si>
  <si>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</si>
  <si>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</si>
  <si>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</si>
  <si>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</si>
  <si>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</si>
  <si>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</si>
  <si>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</si>
  <si>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</si>
  <si>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</si>
  <si>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</si>
  <si>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</si>
  <si>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</si>
  <si>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</si>
  <si>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</si>
  <si>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</si>
  <si>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</si>
  <si>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</si>
  <si>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</si>
  <si>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</si>
  <si>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</si>
  <si>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</si>
  <si>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</si>
  <si>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</si>
  <si>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</si>
  <si>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</si>
  <si>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</si>
  <si>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</si>
  <si>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</si>
  <si>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</si>
  <si>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</si>
  <si>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</si>
  <si>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</si>
  <si>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</si>
  <si>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</si>
  <si>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</si>
  <si>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</si>
  <si>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</si>
  <si>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</si>
  <si>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</si>
  <si>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</si>
  <si>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</si>
  <si>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</si>
  <si>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</si>
  <si>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</si>
  <si>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</si>
  <si>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</si>
  <si>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</si>
  <si>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</si>
  <si>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</si>
  <si>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</si>
  <si>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</si>
  <si>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</si>
  <si>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</si>
  <si>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</si>
  <si>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</si>
  <si>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</si>
  <si>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</si>
  <si>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</si>
  <si>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</si>
  <si>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</si>
  <si>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</si>
  <si>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</si>
  <si>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</si>
  <si>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</si>
  <si>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</si>
  <si>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</si>
  <si>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</si>
  <si>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</si>
  <si>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</si>
  <si>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</si>
  <si>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</si>
  <si>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</si>
  <si>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</si>
  <si>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</si>
  <si>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</si>
  <si>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</si>
  <si>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</si>
  <si>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</si>
  <si>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</si>
  <si>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</si>
  <si>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</si>
  <si>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</si>
  <si>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</si>
  <si>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</si>
  <si>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</si>
  <si>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</si>
  <si>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</si>
  <si>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</si>
  <si>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</si>
  <si>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</si>
  <si>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</si>
  <si>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</si>
  <si>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</si>
  <si>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</si>
  <si>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</si>
  <si>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</si>
  <si>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</si>
  <si>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</si>
  <si>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</si>
  <si>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</si>
  <si>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</si>
  <si>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</si>
  <si>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</si>
  <si>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</si>
  <si>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</si>
  <si>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</si>
  <si>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</si>
  <si>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</si>
  <si>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</si>
  <si>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</si>
  <si>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</si>
  <si>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</si>
  <si>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</si>
  <si>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</si>
  <si>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</si>
  <si>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</si>
  <si>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</si>
  <si>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</si>
  <si>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</si>
  <si>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</si>
  <si>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</si>
  <si>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</si>
  <si>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</si>
  <si>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</si>
  <si>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</si>
  <si>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</si>
  <si>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</si>
  <si>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</si>
  <si>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</si>
  <si>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</si>
  <si>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</si>
  <si>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</si>
  <si>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</si>
  <si>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</si>
  <si>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</si>
  <si>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</si>
  <si>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</si>
  <si>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</si>
  <si>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</si>
  <si>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</si>
  <si>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</si>
  <si>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</si>
  <si>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</si>
  <si>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</si>
  <si>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</si>
  <si>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</si>
  <si>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</si>
  <si>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</si>
  <si>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</si>
  <si>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</si>
  <si>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</si>
  <si>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</si>
  <si>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</si>
  <si>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</si>
  <si>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</si>
  <si>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</si>
  <si>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</si>
  <si>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</si>
  <si>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</si>
  <si>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</si>
  <si>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</si>
  <si>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</si>
  <si>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</si>
  <si>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</si>
  <si>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</si>
  <si>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</si>
  <si>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</si>
  <si>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</si>
  <si>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</si>
  <si>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</si>
  <si>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</si>
  <si>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</si>
  <si>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</si>
  <si>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</si>
  <si>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</si>
  <si>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</si>
  <si>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</si>
  <si>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</si>
  <si>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</si>
  <si>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</si>
  <si>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</si>
  <si>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</si>
  <si>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</si>
  <si>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</si>
  <si>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</si>
  <si>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</si>
  <si>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</si>
  <si>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</si>
  <si>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</si>
  <si>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</si>
  <si>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</si>
  <si>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</si>
  <si>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</si>
  <si>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</si>
  <si>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</si>
  <si>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</si>
  <si>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</si>
  <si>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</si>
  <si>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</si>
  <si>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</si>
  <si>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</si>
  <si>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</si>
  <si>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</si>
  <si>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</si>
  <si>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</si>
  <si>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</si>
  <si>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</si>
  <si>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</si>
  <si>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</si>
  <si>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</si>
  <si>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</si>
  <si>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</si>
  <si>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</si>
  <si>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</si>
  <si>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</si>
  <si>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</si>
  <si>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</si>
  <si>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</si>
  <si>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</si>
  <si>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</si>
  <si>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</si>
  <si>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</si>
  <si>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</si>
  <si>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</si>
  <si>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</si>
  <si>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</si>
  <si>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</si>
  <si>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</si>
  <si>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</si>
  <si>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</si>
  <si>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</si>
  <si>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</si>
  <si>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</si>
  <si>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</si>
  <si>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</si>
  <si>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</si>
  <si>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</si>
  <si>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</si>
  <si>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</si>
  <si>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</si>
  <si>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</si>
  <si>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</si>
  <si>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</si>
  <si>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</si>
  <si>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</si>
  <si>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</si>
  <si>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</si>
  <si>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</si>
  <si>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</si>
  <si>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</si>
  <si>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</si>
  <si>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</si>
  <si>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</si>
  <si>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</si>
  <si>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</si>
  <si>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</si>
  <si>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</si>
  <si>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</si>
  <si>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</si>
  <si>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</si>
  <si>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</si>
  <si>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</si>
  <si>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</si>
  <si>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</si>
  <si>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</si>
  <si>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</si>
  <si>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</si>
  <si>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</si>
  <si>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</si>
  <si>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</si>
  <si>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</si>
  <si>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</si>
  <si>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</si>
  <si>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</si>
  <si>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</si>
  <si>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</si>
  <si>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</si>
  <si>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</si>
  <si>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</si>
  <si>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</si>
  <si>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</si>
  <si>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</si>
  <si>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</si>
  <si>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</si>
  <si>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</si>
  <si>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</si>
  <si>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</si>
  <si>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</si>
  <si>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</si>
  <si>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</si>
  <si>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</si>
  <si>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</si>
  <si>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</si>
  <si>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</si>
  <si>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</si>
  <si>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</si>
  <si>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</si>
  <si>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</si>
  <si>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</si>
  <si>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</si>
  <si>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</si>
  <si>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</si>
  <si>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</si>
  <si>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</si>
  <si>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</si>
  <si>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</si>
  <si>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</si>
  <si>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</si>
  <si>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</si>
  <si>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</si>
  <si>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</si>
  <si>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</si>
  <si>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</si>
  <si>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</si>
  <si>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</si>
  <si>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</si>
  <si>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</si>
  <si>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</si>
  <si>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</si>
  <si>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</si>
  <si>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</si>
  <si>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</si>
  <si>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</si>
  <si>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</si>
  <si>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</si>
  <si>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</si>
  <si>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</si>
  <si>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</si>
  <si>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</si>
  <si>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</si>
  <si>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</si>
  <si>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</si>
  <si>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</si>
  <si>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</si>
  <si>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</si>
  <si>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</si>
  <si>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</si>
  <si>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</si>
  <si>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</si>
  <si>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</si>
  <si>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</si>
  <si>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</si>
  <si>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</si>
  <si>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</si>
  <si>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</si>
  <si>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</si>
  <si>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</si>
  <si>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</si>
  <si>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</si>
  <si>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</si>
  <si>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</si>
  <si>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</si>
  <si>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</si>
  <si>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</si>
  <si>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</si>
  <si>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</si>
  <si>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</si>
  <si>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</si>
  <si>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</si>
  <si>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</si>
  <si>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</si>
  <si>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</si>
  <si>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</si>
  <si>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</si>
  <si>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</si>
  <si>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</si>
  <si>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</si>
  <si>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</si>
  <si>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</si>
  <si>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</si>
  <si>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</si>
  <si>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</si>
  <si>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</si>
  <si>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</si>
  <si>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</si>
  <si>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</si>
  <si>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</si>
  <si>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</si>
  <si>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</si>
  <si>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</si>
  <si>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</si>
  <si>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</si>
  <si>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</si>
  <si>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</si>
  <si>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</si>
  <si>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</si>
  <si>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</si>
  <si>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</si>
  <si>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</si>
  <si>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</si>
  <si>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</si>
  <si>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</si>
  <si>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</si>
  <si>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</si>
  <si>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</si>
  <si>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</si>
  <si>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</si>
  <si>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</si>
  <si>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</si>
  <si>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</si>
  <si>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</si>
  <si>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</si>
  <si>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</si>
  <si>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</si>
  <si>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</si>
  <si>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</si>
  <si>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</si>
  <si>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</si>
  <si>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</si>
  <si>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</si>
  <si>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</si>
  <si>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</si>
  <si>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</si>
  <si>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</si>
  <si>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</si>
  <si>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</si>
  <si>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</si>
  <si>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</si>
  <si>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</si>
  <si>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</si>
  <si>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</si>
  <si>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</si>
  <si>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</si>
  <si>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</si>
  <si>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</si>
  <si>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</si>
  <si>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</si>
  <si>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</si>
  <si>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</si>
  <si>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</si>
  <si>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</si>
  <si>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</si>
  <si>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</si>
  <si>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</si>
  <si>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</si>
  <si>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</si>
  <si>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</si>
  <si>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</si>
  <si>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</si>
  <si>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</si>
  <si>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</si>
  <si>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</si>
  <si>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</si>
  <si>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</si>
  <si>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</si>
  <si>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</si>
  <si>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</si>
  <si>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</si>
  <si>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</si>
  <si>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</si>
  <si>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</si>
  <si>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</si>
  <si>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</si>
  <si>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</si>
  <si>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</si>
  <si>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</si>
  <si>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</si>
  <si>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</si>
  <si>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</si>
  <si>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</si>
  <si>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</si>
  <si>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</si>
  <si>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</si>
  <si>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</si>
  <si>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</si>
  <si>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</si>
  <si>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</si>
  <si>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</si>
  <si>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</si>
  <si>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</si>
  <si>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</si>
  <si>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</si>
  <si>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</si>
  <si>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</si>
  <si>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</si>
  <si>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</si>
  <si>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</si>
  <si>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</si>
  <si>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</si>
  <si>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</si>
  <si>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</si>
  <si>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</si>
  <si>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</si>
  <si>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</si>
  <si>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</si>
  <si>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</si>
  <si>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</si>
  <si>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</si>
  <si>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</si>
  <si>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</si>
  <si>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</si>
  <si>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</si>
  <si>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</si>
  <si>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</si>
  <si>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</si>
  <si>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</si>
  <si>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</si>
  <si>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</si>
  <si>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</si>
  <si>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</si>
  <si>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</si>
  <si>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</si>
  <si>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</si>
  <si>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</si>
  <si>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</si>
  <si>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</si>
  <si>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</si>
  <si>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</si>
  <si>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</si>
  <si>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</si>
  <si>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</si>
  <si>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</si>
  <si>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</si>
  <si>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</si>
  <si>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</si>
  <si>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</si>
  <si>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</si>
  <si>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</si>
  <si>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</si>
  <si>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</si>
  <si>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</si>
  <si>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</si>
  <si>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</si>
  <si>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</si>
  <si>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</si>
  <si>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</si>
  <si>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</si>
  <si>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</si>
  <si>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</si>
  <si>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</si>
  <si>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</si>
  <si>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</si>
  <si>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</si>
  <si>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</si>
  <si>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</si>
  <si>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</si>
  <si>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</si>
  <si>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</si>
  <si>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</si>
  <si>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</si>
  <si>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</si>
  <si>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</si>
  <si>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</si>
  <si>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</si>
  <si>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</si>
  <si>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</si>
  <si>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</si>
  <si>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</si>
  <si>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</si>
  <si>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</si>
  <si>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</si>
  <si>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</si>
  <si>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</si>
  <si>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</si>
  <si>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</si>
  <si>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</si>
  <si>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</si>
  <si>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</si>
  <si>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</si>
  <si>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</si>
  <si>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</si>
  <si>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</si>
  <si>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</si>
  <si>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</si>
  <si>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</si>
  <si>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</si>
  <si>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</si>
  <si>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</si>
  <si>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</si>
  <si>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</si>
  <si>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</si>
  <si>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</si>
  <si>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</si>
  <si>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</si>
  <si>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</si>
  <si>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</si>
  <si>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</si>
  <si>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</si>
  <si>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</si>
  <si>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</si>
  <si>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</si>
  <si>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</si>
  <si>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</si>
  <si>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</si>
  <si>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</si>
  <si>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</si>
  <si>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</si>
  <si>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</si>
  <si>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</si>
  <si>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</si>
  <si>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</si>
  <si>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</si>
  <si>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</si>
  <si>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</si>
  <si>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</si>
  <si>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</si>
  <si>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</si>
  <si>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</si>
  <si>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</si>
  <si>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</si>
  <si>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</si>
  <si>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</si>
  <si>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</si>
  <si>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</si>
  <si>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</si>
  <si>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</si>
  <si>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</si>
  <si>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</si>
  <si>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</si>
  <si>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</si>
  <si>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</si>
  <si>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</si>
  <si>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</si>
  <si>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</si>
  <si>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</si>
  <si>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</si>
  <si>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</si>
  <si>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</si>
  <si>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</si>
  <si>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</si>
  <si>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</si>
  <si>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</si>
  <si>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</si>
  <si>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</si>
  <si>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</si>
  <si>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</si>
  <si>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</si>
  <si>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</si>
  <si>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</si>
  <si>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</si>
  <si>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</si>
  <si>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</si>
  <si>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</si>
  <si>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</si>
  <si>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</si>
  <si>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</si>
  <si>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</si>
  <si>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</si>
  <si>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</si>
  <si>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</si>
  <si>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</si>
  <si>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</si>
  <si>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</si>
  <si>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</si>
  <si>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</si>
  <si>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</si>
  <si>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</si>
  <si>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</si>
  <si>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</si>
  <si>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</si>
  <si>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</si>
  <si>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</si>
  <si>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</si>
  <si>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</si>
  <si>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</si>
  <si>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</si>
  <si>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</si>
  <si>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</si>
  <si>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</si>
  <si>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</si>
  <si>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</si>
  <si>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</si>
  <si>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</si>
  <si>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</si>
  <si>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</si>
  <si>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</si>
  <si>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</si>
  <si>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</si>
  <si>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</si>
  <si>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</si>
  <si>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</si>
  <si>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</si>
  <si>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</si>
  <si>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</si>
  <si>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</si>
  <si>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</si>
  <si>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</si>
  <si>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</si>
  <si>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</si>
  <si>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</si>
  <si>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</si>
  <si>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</si>
  <si>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</si>
  <si>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</si>
  <si>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</si>
  <si>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</si>
  <si>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</si>
  <si>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</si>
  <si>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</si>
  <si>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</si>
  <si>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</si>
  <si>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</si>
  <si>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</si>
  <si>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</si>
  <si>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</si>
  <si>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</si>
  <si>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</si>
  <si>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</si>
  <si>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</si>
  <si>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</si>
  <si>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</si>
  <si>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</si>
  <si>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</si>
  <si>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</si>
  <si>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</si>
  <si>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</si>
  <si>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</si>
  <si>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</si>
  <si>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</si>
  <si>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</si>
  <si>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</si>
  <si>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</si>
  <si>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</si>
  <si>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</si>
  <si>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</si>
  <si>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</si>
  <si>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</si>
  <si>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</si>
  <si>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</si>
  <si>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</si>
  <si>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</si>
  <si>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</si>
  <si>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</si>
  <si>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</si>
  <si>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</si>
  <si>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</si>
  <si>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</si>
  <si>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</si>
  <si>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</si>
  <si>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</si>
  <si>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</si>
  <si>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</si>
  <si>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</si>
  <si>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</si>
  <si>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</si>
  <si>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</si>
  <si>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</si>
  <si>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</si>
  <si>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</si>
  <si>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</si>
  <si>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</si>
  <si>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</si>
  <si>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</si>
  <si>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</si>
  <si>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</si>
  <si>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</si>
  <si>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</si>
  <si>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</si>
  <si>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</si>
  <si>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</si>
  <si>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</si>
  <si>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</si>
  <si>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</si>
  <si>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</si>
  <si>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</si>
  <si>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</si>
  <si>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</si>
  <si>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</si>
  <si>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</si>
  <si>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</si>
  <si>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</si>
  <si>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</si>
  <si>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</si>
  <si>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</si>
  <si>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</si>
  <si>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</si>
  <si>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</si>
  <si>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</si>
  <si>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</si>
  <si>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</si>
  <si>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</si>
  <si>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</si>
  <si>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</si>
  <si>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</si>
  <si>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</si>
  <si>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</si>
  <si>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</si>
  <si>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</si>
  <si>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</si>
  <si>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</si>
  <si>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</si>
  <si>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</si>
  <si>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</si>
  <si>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</si>
  <si>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</si>
  <si>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</si>
  <si>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</si>
  <si>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</si>
  <si>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</si>
  <si>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</si>
  <si>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</si>
  <si>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</si>
  <si>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</si>
  <si>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</si>
  <si>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</si>
  <si>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</si>
  <si>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</si>
  <si>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</si>
  <si>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</si>
  <si>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</si>
  <si>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</si>
  <si>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</si>
  <si>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</si>
  <si>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</si>
  <si>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</si>
  <si>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</si>
  <si>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</si>
  <si>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</si>
  <si>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</si>
  <si>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</si>
  <si>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</si>
  <si>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</si>
  <si>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</si>
  <si>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</si>
  <si>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</si>
  <si>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</si>
  <si>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</si>
  <si>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</si>
  <si>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</si>
  <si>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</si>
  <si>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</si>
  <si>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</si>
  <si>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</si>
  <si>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</si>
  <si>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</si>
  <si>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</si>
  <si>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</si>
  <si>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</si>
  <si>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</si>
  <si>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</si>
  <si>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</si>
  <si>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</si>
  <si>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</si>
  <si>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</si>
  <si>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</si>
  <si>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</si>
  <si>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</si>
  <si>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</si>
  <si>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</si>
  <si>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</si>
  <si>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</si>
  <si>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</si>
  <si>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</si>
  <si>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</si>
  <si>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</si>
  <si>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</si>
  <si>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</si>
  <si>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</si>
  <si>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</si>
  <si>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</si>
  <si>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</si>
  <si>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</si>
  <si>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</si>
  <si>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</si>
  <si>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</si>
  <si>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</si>
  <si>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</si>
  <si>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</si>
  <si>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</si>
  <si>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</si>
  <si>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</si>
  <si>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</si>
  <si>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</si>
  <si>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</si>
  <si>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</si>
  <si>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</si>
  <si>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</si>
  <si>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</si>
  <si>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</si>
  <si>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</si>
  <si>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</si>
  <si>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</si>
  <si>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</si>
  <si>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</si>
  <si>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</si>
  <si>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</si>
  <si>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</si>
  <si>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</si>
  <si>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</si>
  <si>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</si>
  <si>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</si>
  <si>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</si>
  <si>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</si>
  <si>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</si>
  <si>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</si>
  <si>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</si>
  <si>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</si>
  <si>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</si>
  <si>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</si>
  <si>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</si>
  <si>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</si>
  <si>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</si>
  <si>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</si>
  <si>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</si>
  <si>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</si>
  <si>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</si>
  <si>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</si>
  <si>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</si>
  <si>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</si>
  <si>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</si>
  <si>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</si>
  <si>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</si>
  <si>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</si>
  <si>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</si>
  <si>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</si>
  <si>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</si>
  <si>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</si>
  <si>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</si>
  <si>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</si>
  <si>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</si>
  <si>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</si>
  <si>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</si>
  <si>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</si>
  <si>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</si>
  <si>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</si>
  <si>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</si>
  <si>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</si>
  <si>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</si>
  <si>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</si>
  <si>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</si>
  <si>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</si>
  <si>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</si>
  <si>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</si>
  <si>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</si>
  <si>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</si>
  <si>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</si>
  <si>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</si>
  <si>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</si>
  <si>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</si>
  <si>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</si>
  <si>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</si>
  <si>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</si>
  <si>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</si>
  <si>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</si>
  <si>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</si>
  <si>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</si>
  <si>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</si>
  <si>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</si>
  <si>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</si>
  <si>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</si>
  <si>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</si>
  <si>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</si>
  <si>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</si>
  <si>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</si>
  <si>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</si>
  <si>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</si>
  <si>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</si>
  <si>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</si>
  <si>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</si>
  <si>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</si>
  <si>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</si>
  <si>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</si>
  <si>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</si>
  <si>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</si>
  <si>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</si>
  <si>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</si>
  <si>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</si>
  <si>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</si>
  <si>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</si>
  <si>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</si>
  <si>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</si>
  <si>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</si>
  <si>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</si>
  <si>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</si>
  <si>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</si>
  <si>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</si>
  <si>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</si>
  <si>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</si>
  <si>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</si>
  <si>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</si>
  <si>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</si>
  <si>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</si>
  <si>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</si>
  <si>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</si>
  <si>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</si>
  <si>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</si>
  <si>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</si>
  <si>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</si>
  <si>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</si>
  <si>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</si>
  <si>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</si>
  <si>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</si>
  <si>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</si>
  <si>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</si>
  <si>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</si>
  <si>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</si>
  <si>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</si>
  <si>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</si>
  <si>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</si>
  <si>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</si>
  <si>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</si>
  <si>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</si>
  <si>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</si>
  <si>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</si>
  <si>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</si>
  <si>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</si>
  <si>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</si>
  <si>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</si>
  <si>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</si>
  <si>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</si>
  <si>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</si>
  <si>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</si>
  <si>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</si>
  <si>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</si>
  <si>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</si>
  <si>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</si>
  <si>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</si>
  <si>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</si>
  <si>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</si>
  <si>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</si>
  <si>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</si>
  <si>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</si>
  <si>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</si>
  <si>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</si>
  <si>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</si>
  <si>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</si>
  <si>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</si>
  <si>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</si>
  <si>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</si>
  <si>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</si>
  <si>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</si>
  <si>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</si>
  <si>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</si>
  <si>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</si>
  <si>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</si>
  <si>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</si>
  <si>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</si>
  <si>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</si>
  <si>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</si>
  <si>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</si>
  <si>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</si>
  <si>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</si>
  <si>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</si>
  <si>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</si>
  <si>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</si>
  <si>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</si>
  <si>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</si>
  <si>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</si>
  <si>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</si>
  <si>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</si>
  <si>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</si>
  <si>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</si>
  <si>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</si>
  <si>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</si>
  <si>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</si>
  <si>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</si>
  <si>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</si>
  <si>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</si>
  <si>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</si>
  <si>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</si>
  <si>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</si>
  <si>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</si>
  <si>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</si>
  <si>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</si>
  <si>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</si>
  <si>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</si>
  <si>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</si>
  <si>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</si>
  <si>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</si>
  <si>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</si>
  <si>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</si>
  <si>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</si>
  <si>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</si>
  <si>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</si>
  <si>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</si>
  <si>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</si>
  <si>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</si>
  <si>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</si>
  <si>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</si>
  <si>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</si>
  <si>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</si>
  <si>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</si>
  <si>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</si>
  <si>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</si>
  <si>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</si>
  <si>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</si>
  <si>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</si>
  <si>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</si>
  <si>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</si>
  <si>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</si>
  <si>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</si>
  <si>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</si>
  <si>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</si>
  <si>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</si>
  <si>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</si>
  <si>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</si>
  <si>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</si>
  <si>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</si>
  <si>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</si>
  <si>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</si>
  <si>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</si>
  <si>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</si>
  <si>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</si>
  <si>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</si>
  <si>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</si>
  <si>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</si>
  <si>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</si>
  <si>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</si>
  <si>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</si>
  <si>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</si>
  <si>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</si>
  <si>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</si>
  <si>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</si>
  <si>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</si>
  <si>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</si>
  <si>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</si>
  <si>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</si>
  <si>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</si>
  <si>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</si>
  <si>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</si>
  <si>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</si>
  <si>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</si>
  <si>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</si>
  <si>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</si>
  <si>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</si>
  <si>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</si>
  <si>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</si>
  <si>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</si>
  <si>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</si>
  <si>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</si>
  <si>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</si>
  <si>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</si>
  <si>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</si>
  <si>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</si>
  <si>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</si>
  <si>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</si>
  <si>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</si>
  <si>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</si>
  <si>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</si>
  <si>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</si>
  <si>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</si>
  <si>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</si>
  <si>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</si>
  <si>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</si>
  <si>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</si>
  <si>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</si>
  <si>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</si>
  <si>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</si>
  <si>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</si>
  <si>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</si>
  <si>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</si>
  <si>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</si>
  <si>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</si>
  <si>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</si>
  <si>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</si>
  <si>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</si>
  <si>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</si>
  <si>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</si>
  <si>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</si>
  <si>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</si>
  <si>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</si>
  <si>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</si>
  <si>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</si>
  <si>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</si>
  <si>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</si>
  <si>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</si>
  <si>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</si>
  <si>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</si>
  <si>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</si>
  <si>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</si>
  <si>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</si>
  <si>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</si>
  <si>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</si>
  <si>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</si>
  <si>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</si>
  <si>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</si>
  <si>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</si>
  <si>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</si>
  <si>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</si>
  <si>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</si>
  <si>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</si>
  <si>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</si>
  <si>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</si>
  <si>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</si>
  <si>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</si>
  <si>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</si>
  <si>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</si>
  <si>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</si>
  <si>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</si>
  <si>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</si>
  <si>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</si>
  <si>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</si>
  <si>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</si>
  <si>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</si>
  <si>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</si>
  <si>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</si>
  <si>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</si>
  <si>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</si>
  <si>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</si>
  <si>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</si>
  <si>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</si>
  <si>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</si>
  <si>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</si>
  <si>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</si>
  <si>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</si>
  <si>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</si>
  <si>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</si>
  <si>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</si>
  <si>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</si>
  <si>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</si>
  <si>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</si>
  <si>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</si>
  <si>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</si>
  <si>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</si>
  <si>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</si>
  <si>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</si>
  <si>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</si>
  <si>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</si>
  <si>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</si>
  <si>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</si>
  <si>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</si>
  <si>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</si>
  <si>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</si>
  <si>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</si>
  <si>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</si>
  <si>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</si>
  <si>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</si>
  <si>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</si>
  <si>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</si>
  <si>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</si>
  <si>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</si>
  <si>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</si>
  <si>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</si>
  <si>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</si>
  <si>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</si>
  <si>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</si>
  <si>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</si>
  <si>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</si>
  <si>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</si>
  <si>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</si>
  <si>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</si>
  <si>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</si>
  <si>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</si>
  <si>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</si>
  <si>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</si>
  <si>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</si>
  <si>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</si>
  <si>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</si>
  <si>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</si>
  <si>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</si>
  <si>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</si>
  <si>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</si>
  <si>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</si>
  <si>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</si>
  <si>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</si>
  <si>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</si>
  <si>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</si>
  <si>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</si>
  <si>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</si>
  <si>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</si>
  <si>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</si>
  <si>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</si>
  <si>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</si>
  <si>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</si>
  <si>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</si>
  <si>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</si>
  <si>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</si>
  <si>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</si>
  <si>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</si>
  <si>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</si>
  <si>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</si>
  <si>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</si>
  <si>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</si>
  <si>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</si>
  <si>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</si>
  <si>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</si>
  <si>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</si>
  <si>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</si>
  <si>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</si>
  <si>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</si>
  <si>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</si>
  <si>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</si>
  <si>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</si>
  <si>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</si>
  <si>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</si>
  <si>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</si>
  <si>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</si>
  <si>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</si>
  <si>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</si>
  <si>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</si>
  <si>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</si>
  <si>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</si>
  <si>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</si>
  <si>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</si>
  <si>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</si>
  <si>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</si>
  <si>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</si>
  <si>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</si>
  <si>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</si>
  <si>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</si>
  <si>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</si>
  <si>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</si>
  <si>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</si>
  <si>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</si>
  <si>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</si>
  <si>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</si>
  <si>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</si>
  <si>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</si>
  <si>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</si>
  <si>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</si>
  <si>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</si>
  <si>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</si>
  <si>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</si>
  <si>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</si>
  <si>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</si>
  <si>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</si>
  <si>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</si>
  <si>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</si>
  <si>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</si>
  <si>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</si>
  <si>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</si>
  <si>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</si>
  <si>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</si>
  <si>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</si>
  <si>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</si>
  <si>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</si>
  <si>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</si>
  <si>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</si>
  <si>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</si>
  <si>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</si>
  <si>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</si>
  <si>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</si>
  <si>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</si>
  <si>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</si>
  <si>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</si>
  <si>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</si>
  <si>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</si>
  <si>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</si>
  <si>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</si>
  <si>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</si>
  <si>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</si>
  <si>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</si>
  <si>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</si>
  <si>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</si>
  <si>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</si>
  <si>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</si>
  <si>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</si>
  <si>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</si>
  <si>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</si>
  <si>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</si>
  <si>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</si>
  <si>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</si>
  <si>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</si>
  <si>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</si>
  <si>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</si>
  <si>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</si>
  <si>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</si>
  <si>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</si>
  <si>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</si>
  <si>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</si>
  <si>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</si>
  <si>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</si>
  <si>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</si>
  <si>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</si>
  <si>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</si>
  <si>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</si>
  <si>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</si>
  <si>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</si>
  <si>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</si>
  <si>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</si>
  <si>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</si>
  <si>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</si>
  <si>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</si>
  <si>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</si>
  <si>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</si>
  <si>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</si>
  <si>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</si>
  <si>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</si>
  <si>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</si>
  <si>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</si>
  <si>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</si>
  <si>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</si>
  <si>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</si>
  <si>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</si>
  <si>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</si>
  <si>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</si>
  <si>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</si>
  <si>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</si>
  <si>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</si>
  <si>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</si>
  <si>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</si>
  <si>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</si>
  <si>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</si>
  <si>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</si>
  <si>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</si>
  <si>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</si>
  <si>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</si>
  <si>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</si>
  <si>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</si>
  <si>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</si>
  <si>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</si>
  <si>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</si>
  <si>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</si>
  <si>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</si>
  <si>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</si>
  <si>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</si>
  <si>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</si>
  <si>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</si>
  <si>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</si>
  <si>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</si>
  <si>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</si>
  <si>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</si>
  <si>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</si>
  <si>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</si>
  <si>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</si>
  <si>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</si>
  <si>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</si>
  <si>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</si>
  <si>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</si>
  <si>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</si>
  <si>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</si>
  <si>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</si>
  <si>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</si>
  <si>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</si>
  <si>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</si>
  <si>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</si>
  <si>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</si>
  <si>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</si>
  <si>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</si>
  <si>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</si>
  <si>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</si>
  <si>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</si>
  <si>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</si>
  <si>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</si>
  <si>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</si>
  <si>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</si>
  <si>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</si>
  <si>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</si>
  <si>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</si>
  <si>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</si>
  <si>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</si>
  <si>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</si>
  <si>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</si>
  <si>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</si>
  <si>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</si>
  <si>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</si>
  <si>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</si>
  <si>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</si>
  <si>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</si>
  <si>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</si>
  <si>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</si>
  <si>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</si>
  <si>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</si>
  <si>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</si>
  <si>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</si>
  <si>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</si>
  <si>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</si>
  <si>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</si>
  <si>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</si>
  <si>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</si>
  <si>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</si>
  <si>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</si>
  <si>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</si>
  <si>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</si>
  <si>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</si>
  <si>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</si>
  <si>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</si>
  <si>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</si>
  <si>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</si>
  <si>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</si>
  <si>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</si>
  <si>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</si>
  <si>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</si>
  <si>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</si>
  <si>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</si>
  <si>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</si>
  <si>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</si>
  <si>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</si>
  <si>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</si>
  <si>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</si>
  <si>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</si>
  <si>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</si>
  <si>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</si>
  <si>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</si>
  <si>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</si>
  <si>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</si>
  <si>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</si>
  <si>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</si>
  <si>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</si>
  <si>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</si>
  <si>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</si>
  <si>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</si>
  <si>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</si>
  <si>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</si>
  <si>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</si>
  <si>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</si>
  <si>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</si>
  <si>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</si>
  <si>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</si>
  <si>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</si>
  <si>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</si>
  <si>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</si>
  <si>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</si>
  <si>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</si>
  <si>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</si>
  <si>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</si>
  <si>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</si>
  <si>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</si>
  <si>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</si>
  <si>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</si>
  <si>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</si>
  <si>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</si>
  <si>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</si>
  <si>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</si>
  <si>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</si>
  <si>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</si>
  <si>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</si>
  <si>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</si>
  <si>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</si>
  <si>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</si>
  <si>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</si>
  <si>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</si>
  <si>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</si>
  <si>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</si>
  <si>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</si>
  <si>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</si>
  <si>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</si>
  <si>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</si>
  <si>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</si>
  <si>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</si>
  <si>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</si>
  <si>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</si>
  <si>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</si>
  <si>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</si>
  <si>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</si>
  <si>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</si>
  <si>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</si>
  <si>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</si>
  <si>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</si>
  <si>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</si>
  <si>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</si>
  <si>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</si>
  <si>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</si>
  <si>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</si>
  <si>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</si>
  <si>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</si>
  <si>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</si>
  <si>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</si>
  <si>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</si>
  <si>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</si>
  <si>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</si>
  <si>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</si>
  <si>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</si>
  <si>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</si>
  <si>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</si>
  <si>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</si>
  <si>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</si>
  <si>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</si>
  <si>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</si>
  <si>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</si>
  <si>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</si>
  <si>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</si>
  <si>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</si>
  <si>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</si>
  <si>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</si>
  <si>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</si>
  <si>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</si>
  <si>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</si>
  <si>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</si>
  <si>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</si>
  <si>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</si>
  <si>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</si>
  <si>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</si>
  <si>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</si>
  <si>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</si>
  <si>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</si>
  <si>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</si>
  <si>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</si>
  <si>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</si>
  <si>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</si>
  <si>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</si>
  <si>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</si>
  <si>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</si>
  <si>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</si>
  <si>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</si>
  <si>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</si>
  <si>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</si>
  <si>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</si>
  <si>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</si>
  <si>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</si>
  <si>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</si>
  <si>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</si>
  <si>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</si>
  <si>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</si>
  <si>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</si>
  <si>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</si>
  <si>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</si>
  <si>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</si>
  <si>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</si>
  <si>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</si>
  <si>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</si>
  <si>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</si>
  <si>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</si>
  <si>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</si>
  <si>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</si>
  <si>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</si>
  <si>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</si>
  <si>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</si>
  <si>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</si>
  <si>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</si>
  <si>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</si>
  <si>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</si>
  <si>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</si>
  <si>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</si>
  <si>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</si>
  <si>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</si>
  <si>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</si>
  <si>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</si>
  <si>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</si>
  <si>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</si>
  <si>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</si>
  <si>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</si>
  <si>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</si>
  <si>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</si>
  <si>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</si>
  <si>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</si>
  <si>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</si>
  <si>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</si>
  <si>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</si>
  <si>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</si>
  <si>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</si>
  <si>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</si>
  <si>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</si>
  <si>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</si>
  <si>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</si>
  <si>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</si>
  <si>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</si>
  <si>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</si>
  <si>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</si>
  <si>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</si>
  <si>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</si>
  <si>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</si>
  <si>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</si>
  <si>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</si>
  <si>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</si>
  <si>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</si>
  <si>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</si>
  <si>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</si>
  <si>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</si>
  <si>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</si>
  <si>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</si>
  <si>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</si>
  <si>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</si>
  <si>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</si>
  <si>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</si>
  <si>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</si>
  <si>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</si>
  <si>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</si>
  <si>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</si>
  <si>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</si>
  <si>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</si>
  <si>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</si>
  <si>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</si>
  <si>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</si>
  <si>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</si>
  <si>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</si>
  <si>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</si>
  <si>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</si>
  <si>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</si>
  <si>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</si>
  <si>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</si>
  <si>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</si>
  <si>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</si>
  <si>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</si>
  <si>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</si>
  <si>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</si>
  <si>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</si>
  <si>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</si>
  <si>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</si>
  <si>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</si>
  <si>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</si>
  <si>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</si>
  <si>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</si>
  <si>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</si>
  <si>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</si>
  <si>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</si>
  <si>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</si>
  <si>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</si>
  <si>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</si>
  <si>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</si>
  <si>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</si>
  <si>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</si>
  <si>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</si>
  <si>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</si>
  <si>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</si>
  <si>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</si>
  <si>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</si>
  <si>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</si>
  <si>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</si>
  <si>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</si>
  <si>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</si>
  <si>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</si>
  <si>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</si>
  <si>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</si>
  <si>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</si>
  <si>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</si>
  <si>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</si>
  <si>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</si>
  <si>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</si>
  <si>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</si>
  <si>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</si>
  <si>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</si>
  <si>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</si>
  <si>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</si>
  <si>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</si>
  <si>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</si>
  <si>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</si>
  <si>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</si>
  <si>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</si>
  <si>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</si>
  <si>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</si>
  <si>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</si>
  <si>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</si>
  <si>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</si>
  <si>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</si>
  <si>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</si>
  <si>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</si>
  <si>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</si>
  <si>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</si>
  <si>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</si>
  <si>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</si>
  <si>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</si>
  <si>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</si>
  <si>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</si>
  <si>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</si>
  <si>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</si>
  <si>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</si>
  <si>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</si>
  <si>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</si>
  <si>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</si>
  <si>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</si>
  <si>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</si>
  <si>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</si>
  <si>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</si>
  <si>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</si>
  <si>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</si>
  <si>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</si>
  <si>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</si>
  <si>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</si>
  <si>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</si>
  <si>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</si>
  <si>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</si>
  <si>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</si>
  <si>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</si>
  <si>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</si>
  <si>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</si>
  <si>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</si>
  <si>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</si>
  <si>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</si>
  <si>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</si>
  <si>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</si>
  <si>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</si>
  <si>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</si>
  <si>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</si>
  <si>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</si>
  <si>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</si>
  <si>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</si>
  <si>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</si>
  <si>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</si>
  <si>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</si>
  <si>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</si>
  <si>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</si>
  <si>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</si>
  <si>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</si>
  <si>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</si>
  <si>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</si>
  <si>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</si>
  <si>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</si>
  <si>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</si>
  <si>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</si>
  <si>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</si>
  <si>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</si>
  <si>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</si>
  <si>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</si>
  <si>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</si>
  <si>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</si>
  <si>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</si>
  <si>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</si>
  <si>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</si>
  <si>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</si>
  <si>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</si>
  <si>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</si>
  <si>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</si>
  <si>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</si>
  <si>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</si>
  <si>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</si>
  <si>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</si>
  <si>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</si>
  <si>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</si>
  <si>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</si>
  <si>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</si>
  <si>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</si>
  <si>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</si>
  <si>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</si>
  <si>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</si>
  <si>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</si>
  <si>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</si>
  <si>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</si>
  <si>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</si>
  <si>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</si>
  <si>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</si>
  <si>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</si>
  <si>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</si>
  <si>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</si>
  <si>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</si>
  <si>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</si>
  <si>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</si>
  <si>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</si>
  <si>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</si>
  <si>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</si>
  <si>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</si>
  <si>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</si>
  <si>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</si>
  <si>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</si>
  <si>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</si>
  <si>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</si>
  <si>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</si>
  <si>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</si>
  <si>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</si>
  <si>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</si>
  <si>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</si>
  <si>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</si>
  <si>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</si>
  <si>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</si>
  <si>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</si>
  <si>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</si>
  <si>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</si>
  <si>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</si>
  <si>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</si>
  <si>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</si>
  <si>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</si>
  <si>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</si>
  <si>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</si>
  <si>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</si>
  <si>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</si>
  <si>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</si>
  <si>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</si>
  <si>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</si>
  <si>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</si>
  <si>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</si>
  <si>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</si>
  <si>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</si>
  <si>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</si>
  <si>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</si>
  <si>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</si>
  <si>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</si>
  <si>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</si>
  <si>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</si>
  <si>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</si>
  <si>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</si>
  <si>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</si>
  <si>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</si>
  <si>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</si>
  <si>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</si>
  <si>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</si>
  <si>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</si>
  <si>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</si>
  <si>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</si>
  <si>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</si>
  <si>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</si>
  <si>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</si>
  <si>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</si>
  <si>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</si>
  <si>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</si>
  <si>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</si>
  <si>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</si>
  <si>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</si>
  <si>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</si>
  <si>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</si>
  <si>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</si>
  <si>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</si>
  <si>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</si>
  <si>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</si>
  <si>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</si>
  <si>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</si>
  <si>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</si>
  <si>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</si>
  <si>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</si>
  <si>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</si>
  <si>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</si>
  <si>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</si>
  <si>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</si>
  <si>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</si>
  <si>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</si>
  <si>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</si>
  <si>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</si>
  <si>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</si>
  <si>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</si>
  <si>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</si>
  <si>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</si>
  <si>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</si>
  <si>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</si>
  <si>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</si>
  <si>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</si>
  <si>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</si>
  <si>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</si>
  <si>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</si>
  <si>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</si>
  <si>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</si>
  <si>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</si>
  <si>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</si>
  <si>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</si>
  <si>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</si>
  <si>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</si>
  <si>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</si>
  <si>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</si>
  <si>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</si>
  <si>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</si>
  <si>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</si>
  <si>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</si>
  <si>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</si>
  <si>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</si>
  <si>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</si>
  <si>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</si>
  <si>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</si>
  <si>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</si>
  <si>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</si>
  <si>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</si>
  <si>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</si>
  <si>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</si>
  <si>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</si>
  <si>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</si>
  <si>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</si>
  <si>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</si>
  <si>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</si>
  <si>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</si>
  <si>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</si>
  <si>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</si>
  <si>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</si>
  <si>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</si>
  <si>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</si>
  <si>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</si>
  <si>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</si>
  <si>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</si>
  <si>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</si>
  <si>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</si>
  <si>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</si>
  <si>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</si>
  <si>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</si>
  <si>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</si>
  <si>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</si>
  <si>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</si>
  <si>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</si>
  <si>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</si>
  <si>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</si>
  <si>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</si>
  <si>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</si>
  <si>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</si>
  <si>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</si>
  <si>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</si>
  <si>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</si>
  <si>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</si>
  <si>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</si>
  <si>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</si>
  <si>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</si>
  <si>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</si>
  <si>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</si>
  <si>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</si>
  <si>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</si>
  <si>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</si>
  <si>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</si>
  <si>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</si>
  <si>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</si>
  <si>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</si>
  <si>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</si>
  <si>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</si>
  <si>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</si>
  <si>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</si>
  <si>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</si>
  <si>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</si>
  <si>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</si>
  <si>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</si>
  <si>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</si>
  <si>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</si>
  <si>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</si>
  <si>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</si>
  <si>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</si>
  <si>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</si>
  <si>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</si>
  <si>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</si>
  <si>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</si>
  <si>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</si>
  <si>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</si>
  <si>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</si>
  <si>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</si>
  <si>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</si>
  <si>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</si>
  <si>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</si>
  <si>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</si>
  <si>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</si>
  <si>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</si>
  <si>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</si>
  <si>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</si>
  <si>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</si>
  <si>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</si>
  <si>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</si>
  <si>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</si>
  <si>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</si>
  <si>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</si>
  <si>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</si>
  <si>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</si>
  <si>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</si>
  <si>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</si>
  <si>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</si>
  <si>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</si>
  <si>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</si>
  <si>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</si>
  <si>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</si>
  <si>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</si>
  <si>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</si>
  <si>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</si>
  <si>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</si>
  <si>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</si>
  <si>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</si>
  <si>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</si>
  <si>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</si>
  <si>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</si>
  <si>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</si>
  <si>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</si>
  <si>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</si>
  <si>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</si>
  <si>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</si>
  <si>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</si>
  <si>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</si>
  <si>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</si>
  <si>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</si>
  <si>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</si>
  <si>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</si>
  <si>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</si>
  <si>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</si>
  <si>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</si>
  <si>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</si>
  <si>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</si>
  <si>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</si>
  <si>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</si>
  <si>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</si>
  <si>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</si>
  <si>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</si>
  <si>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</si>
  <si>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</si>
  <si>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</si>
  <si>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</si>
  <si>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</si>
  <si>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</si>
  <si>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</si>
  <si>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</si>
  <si>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</si>
  <si>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</si>
  <si>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</si>
  <si>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</si>
  <si>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</si>
  <si>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</si>
  <si>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</si>
  <si>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</si>
  <si>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</si>
  <si>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</si>
  <si>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</si>
  <si>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</si>
  <si>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</si>
  <si>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</si>
  <si>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</si>
  <si>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</si>
  <si>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</si>
  <si>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</si>
  <si>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</si>
  <si>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</si>
  <si>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</si>
  <si>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</si>
  <si>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</si>
  <si>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</si>
  <si>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</si>
  <si>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</si>
  <si>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</si>
  <si>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</si>
  <si>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</si>
  <si>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</si>
  <si>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</si>
  <si>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</si>
  <si>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</si>
  <si>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</si>
  <si>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</si>
  <si>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</si>
  <si>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</si>
  <si>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</si>
  <si>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</si>
  <si>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</si>
  <si>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</si>
  <si>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</si>
  <si>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</si>
  <si>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</si>
  <si>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</si>
  <si>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</si>
  <si>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</si>
  <si>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</si>
  <si>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</si>
  <si>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</si>
  <si>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</si>
  <si>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</si>
  <si>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</si>
  <si>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</si>
  <si>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</si>
  <si>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</si>
  <si>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</si>
  <si>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</si>
  <si>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</si>
  <si>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</si>
  <si>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</si>
  <si>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</si>
  <si>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</si>
  <si>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</si>
  <si>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</si>
  <si>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</si>
  <si>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</si>
  <si>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</si>
  <si>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</si>
  <si>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</si>
  <si>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</si>
  <si>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</si>
  <si>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</si>
  <si>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</si>
  <si>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</si>
  <si>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</si>
  <si>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</si>
  <si>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</si>
  <si>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</si>
  <si>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</si>
  <si>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</si>
  <si>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</si>
  <si>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</si>
  <si>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</si>
  <si>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</si>
  <si>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</si>
  <si>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</si>
  <si>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</si>
  <si>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</si>
  <si>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</si>
  <si>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</si>
  <si>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</si>
  <si>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</si>
  <si>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</si>
  <si>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</si>
  <si>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</si>
  <si>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</si>
  <si>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</si>
  <si>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</si>
  <si>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</si>
  <si>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</si>
  <si>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</si>
  <si>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</si>
  <si>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</si>
  <si>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</si>
  <si>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</si>
  <si>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</si>
  <si>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</si>
  <si>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</si>
  <si>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</si>
  <si>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</si>
  <si>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</si>
  <si>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</si>
  <si>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</si>
  <si>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</si>
  <si>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</si>
  <si>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</si>
  <si>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</si>
  <si>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</si>
  <si>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</si>
  <si>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</si>
  <si>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</si>
  <si>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</si>
  <si>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</si>
  <si>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</si>
  <si>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</si>
  <si>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</si>
  <si>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</si>
  <si>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</si>
  <si>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</si>
  <si>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</si>
  <si>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</si>
  <si>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</si>
  <si>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</si>
  <si>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</si>
  <si>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</si>
  <si>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</si>
  <si>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</si>
  <si>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</si>
  <si>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</si>
  <si>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</si>
  <si>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</si>
  <si>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</si>
  <si>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</si>
  <si>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</si>
  <si>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</si>
  <si>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</si>
  <si>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</si>
  <si>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</si>
  <si>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</si>
  <si>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</si>
  <si>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</si>
  <si>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</si>
  <si>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</si>
  <si>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</si>
  <si>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</si>
  <si>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</si>
  <si>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</si>
  <si>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</si>
  <si>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</si>
  <si>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</si>
  <si>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</si>
  <si>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</si>
  <si>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</si>
  <si>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</si>
  <si>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</si>
  <si>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</si>
  <si>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</si>
  <si>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</si>
  <si>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</si>
  <si>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</si>
  <si>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</si>
  <si>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</si>
  <si>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</si>
  <si>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</si>
  <si>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</si>
  <si>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</si>
  <si>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</si>
  <si>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</si>
  <si>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</si>
  <si>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</si>
  <si>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</si>
  <si>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</si>
  <si>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</si>
  <si>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</si>
  <si>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</si>
  <si>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</si>
  <si>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</si>
  <si>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</si>
  <si>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</si>
  <si>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</si>
  <si>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</si>
  <si>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</si>
  <si>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</si>
  <si>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</si>
  <si>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</si>
  <si>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</si>
  <si>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</si>
  <si>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</si>
  <si>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</si>
  <si>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</si>
  <si>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</si>
  <si>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</si>
  <si>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</si>
  <si>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</si>
  <si>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</si>
  <si>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</si>
  <si>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</si>
  <si>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</si>
  <si>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</si>
  <si>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</si>
  <si>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</si>
  <si>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</si>
  <si>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</si>
  <si>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</si>
  <si>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</si>
  <si>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</si>
  <si>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</si>
  <si>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</si>
  <si>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</si>
  <si>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</si>
  <si>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</si>
  <si>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</si>
  <si>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</si>
  <si>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</si>
  <si>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</si>
  <si>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</si>
  <si>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</si>
  <si>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</si>
  <si>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</si>
  <si>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</si>
  <si>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</si>
  <si>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</si>
  <si>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</si>
  <si>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</si>
  <si>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</si>
  <si>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</si>
  <si>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</si>
  <si>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</si>
  <si>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</si>
  <si>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</si>
  <si>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</si>
  <si>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</si>
  <si>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</si>
  <si>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</si>
  <si>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</si>
  <si>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</si>
  <si>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</si>
  <si>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</si>
  <si>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</si>
  <si>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</si>
  <si>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</si>
  <si>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</si>
  <si>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</si>
  <si>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</si>
  <si>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</si>
  <si>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</si>
  <si>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</si>
  <si>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</si>
  <si>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</si>
  <si>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</si>
  <si>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</si>
  <si>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</si>
  <si>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</si>
  <si>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</si>
  <si>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</si>
  <si>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</si>
  <si>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</si>
  <si>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</si>
  <si>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</si>
  <si>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</si>
  <si>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</si>
  <si>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</si>
  <si>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</si>
  <si>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</si>
  <si>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</si>
  <si>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</si>
  <si>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</si>
  <si>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</si>
  <si>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</si>
  <si>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</si>
  <si>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</si>
  <si>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</si>
  <si>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</si>
  <si>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</si>
  <si>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</si>
  <si>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</si>
  <si>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</si>
  <si>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</si>
  <si>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</si>
  <si>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</si>
  <si>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</si>
  <si>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</si>
  <si>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</si>
  <si>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</si>
  <si>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</si>
  <si>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</si>
  <si>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</si>
  <si>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</si>
  <si>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</si>
  <si>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</si>
  <si>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</si>
  <si>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</si>
  <si>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</si>
  <si>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</si>
  <si>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</si>
  <si>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</si>
  <si>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</si>
  <si>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</si>
  <si>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</si>
  <si>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</si>
  <si>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</si>
  <si>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</si>
  <si>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</si>
  <si>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</si>
  <si>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</si>
  <si>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</si>
  <si>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</si>
  <si>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</si>
  <si>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</si>
  <si>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</si>
  <si>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</si>
  <si>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</si>
  <si>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</si>
  <si>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</si>
  <si>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</si>
  <si>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</si>
  <si>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</si>
  <si>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</si>
  <si>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</si>
  <si>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</si>
  <si>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</si>
  <si>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</si>
  <si>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</si>
  <si>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</si>
  <si>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</si>
  <si>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</si>
  <si>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</si>
  <si>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</si>
  <si>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</si>
  <si>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</si>
  <si>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</si>
  <si>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</si>
  <si>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</si>
  <si>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</si>
  <si>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</si>
  <si>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</si>
  <si>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</si>
  <si>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</si>
  <si>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</si>
  <si>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</si>
  <si>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</si>
  <si>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</si>
  <si>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</si>
  <si>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</si>
  <si>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</si>
  <si>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</si>
  <si>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</si>
  <si>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</si>
  <si>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</si>
  <si>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</si>
  <si>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</si>
  <si>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</si>
  <si>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</si>
  <si>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</si>
  <si>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</si>
  <si>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</si>
  <si>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</si>
  <si>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</si>
  <si>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</si>
  <si>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</si>
  <si>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</si>
  <si>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</si>
  <si>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</si>
  <si>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</si>
  <si>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</si>
  <si>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</si>
  <si>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</si>
  <si>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</si>
  <si>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</si>
  <si>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</si>
  <si>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</si>
  <si>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</si>
  <si>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</si>
  <si>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</si>
  <si>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</si>
  <si>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</si>
  <si>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</si>
  <si>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</si>
  <si>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</si>
  <si>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</si>
  <si>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</si>
  <si>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</si>
  <si>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</si>
  <si>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</si>
  <si>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</si>
  <si>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</si>
  <si>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</si>
  <si>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</si>
  <si>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</si>
  <si>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</si>
  <si>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</si>
  <si>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</si>
  <si>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</si>
  <si>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</si>
  <si>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</si>
  <si>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</si>
  <si>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</si>
  <si>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</si>
  <si>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</si>
  <si>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</si>
  <si>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</si>
  <si>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</si>
  <si>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</si>
  <si>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</si>
  <si>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</si>
  <si>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</si>
  <si>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</si>
  <si>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</si>
  <si>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</si>
  <si>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</si>
  <si>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</si>
  <si>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</si>
  <si>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</si>
  <si>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</si>
  <si>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</si>
  <si>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</si>
  <si>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</si>
  <si>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</si>
  <si>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</si>
  <si>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</si>
  <si>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</si>
  <si>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</si>
  <si>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</si>
  <si>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</si>
  <si>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</si>
  <si>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</si>
  <si>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</si>
  <si>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</si>
  <si>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</si>
  <si>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</si>
  <si>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</si>
  <si>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</si>
  <si>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</si>
  <si>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</si>
  <si>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</si>
  <si>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</si>
  <si>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</si>
  <si>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</si>
  <si>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</si>
  <si>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</si>
  <si>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</si>
  <si>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</si>
  <si>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</si>
  <si>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</si>
  <si>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</si>
  <si>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</si>
  <si>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</si>
  <si>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</si>
  <si>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</si>
  <si>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</si>
  <si>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</si>
  <si>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</si>
  <si>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</si>
  <si>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</si>
  <si>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</si>
  <si>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</si>
  <si>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</si>
  <si>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</si>
  <si>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</si>
  <si>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</si>
  <si>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</si>
  <si>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</si>
  <si>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</si>
  <si>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</si>
  <si>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</si>
  <si>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</si>
  <si>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</si>
  <si>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</si>
  <si>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</si>
  <si>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</si>
  <si>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</si>
  <si>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</si>
  <si>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</si>
  <si>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</si>
  <si>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</si>
  <si>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</si>
  <si>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</si>
  <si>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</si>
  <si>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</si>
  <si>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</si>
  <si>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</si>
  <si>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</si>
  <si>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</si>
  <si>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</si>
  <si>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</si>
  <si>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</si>
  <si>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</si>
  <si>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</si>
  <si>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</si>
  <si>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</si>
  <si>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</si>
  <si>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</si>
  <si>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</si>
  <si>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</si>
  <si>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</si>
  <si>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</si>
  <si>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</si>
  <si>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</si>
  <si>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</si>
  <si>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</si>
  <si>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</si>
  <si>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</si>
  <si>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</si>
  <si>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</si>
  <si>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</si>
  <si>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</si>
  <si>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</si>
  <si>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</si>
  <si>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</si>
  <si>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</si>
  <si>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</si>
  <si>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</si>
  <si>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</si>
  <si>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</si>
  <si>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</si>
  <si>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</si>
  <si>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</si>
  <si>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</si>
  <si>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</si>
  <si>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</si>
  <si>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</si>
  <si>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</si>
  <si>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</si>
  <si>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</si>
  <si>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</si>
  <si>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</si>
  <si>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</si>
  <si>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</si>
  <si>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</si>
  <si>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</si>
  <si>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</si>
  <si>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</si>
  <si>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</si>
  <si>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</si>
  <si>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</si>
  <si>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</si>
  <si>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</si>
  <si>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</si>
  <si>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</si>
  <si>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</si>
  <si>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</si>
  <si>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</si>
  <si>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</si>
  <si>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</si>
  <si>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</si>
  <si>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</si>
  <si>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</si>
  <si>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</si>
  <si>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</si>
  <si>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</si>
  <si>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</si>
  <si>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</si>
  <si>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</si>
  <si>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</si>
  <si>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</si>
  <si>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</si>
  <si>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</si>
  <si>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</si>
  <si>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</si>
  <si>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</si>
  <si>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</si>
  <si>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</si>
  <si>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</si>
  <si>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</si>
  <si>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</si>
  <si>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</si>
  <si>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</si>
  <si>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</si>
  <si>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</si>
  <si>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</si>
  <si>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</si>
  <si>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</si>
  <si>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</si>
  <si>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</si>
  <si>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</si>
  <si>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</si>
  <si>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</si>
  <si>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</si>
  <si>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</si>
  <si>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</si>
  <si>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</si>
  <si>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</si>
  <si>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</si>
  <si>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</si>
  <si>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</si>
  <si>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</si>
  <si>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</si>
  <si>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</si>
  <si>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</si>
  <si>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</si>
  <si>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</si>
  <si>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</si>
  <si>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</si>
  <si>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</si>
  <si>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</si>
  <si>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</si>
  <si>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</si>
  <si>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</si>
  <si>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</si>
  <si>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</si>
  <si>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</si>
  <si>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</si>
  <si>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</si>
  <si>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</si>
  <si>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</si>
  <si>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</si>
  <si>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</si>
  <si>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</si>
  <si>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</si>
  <si>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</si>
  <si>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</si>
  <si>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</si>
  <si>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</si>
  <si>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</si>
  <si>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</si>
  <si>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</si>
  <si>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</si>
  <si>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</si>
  <si>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</si>
  <si>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</si>
  <si>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</si>
  <si>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</si>
  <si>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</si>
  <si>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</si>
  <si>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</si>
  <si>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</si>
  <si>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</si>
  <si>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</si>
  <si>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</si>
  <si>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</si>
  <si>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</si>
  <si>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</si>
  <si>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</si>
  <si>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</si>
  <si>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</si>
  <si>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</si>
  <si>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</si>
  <si>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</si>
  <si>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</si>
  <si>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</si>
  <si>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</si>
  <si>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</si>
  <si>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</si>
  <si>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</si>
  <si>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</si>
  <si>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</si>
  <si>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</si>
  <si>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</si>
  <si>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</si>
  <si>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</si>
  <si>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</si>
  <si>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</si>
  <si>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</si>
  <si>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</si>
  <si>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</si>
  <si>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</si>
  <si>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</si>
  <si>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</si>
  <si>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</si>
  <si>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</si>
  <si>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</si>
  <si>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</si>
  <si>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</si>
  <si>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</si>
  <si>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</si>
  <si>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</si>
  <si>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</si>
  <si>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</si>
  <si>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</si>
  <si>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</si>
  <si>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</si>
  <si>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</si>
  <si>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</si>
  <si>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</si>
  <si>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</si>
  <si>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</si>
  <si>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</si>
  <si>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</si>
  <si>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</si>
  <si>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</si>
  <si>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</si>
  <si>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</si>
  <si>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</si>
  <si>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</si>
  <si>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</si>
  <si>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</si>
  <si>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</si>
  <si>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</si>
  <si>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</si>
  <si>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</si>
  <si>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</si>
  <si>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</si>
  <si>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</si>
  <si>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</si>
  <si>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</si>
  <si>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</si>
  <si>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</si>
  <si>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</si>
  <si>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</si>
  <si>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</si>
  <si>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</si>
  <si>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</si>
  <si>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</si>
  <si>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</si>
  <si>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</si>
  <si>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</si>
  <si>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</si>
  <si>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</si>
  <si>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</si>
  <si>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</si>
  <si>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</si>
  <si>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</si>
  <si>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</si>
  <si>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</si>
  <si>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</si>
  <si>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</si>
  <si>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</si>
  <si>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</si>
  <si>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</si>
  <si>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</si>
  <si>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</si>
  <si>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</si>
  <si>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</si>
  <si>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</si>
  <si>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</si>
  <si>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</si>
  <si>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</si>
  <si>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</si>
  <si>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</si>
  <si>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</si>
  <si>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</si>
  <si>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</si>
  <si>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</si>
  <si>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</si>
  <si>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</si>
  <si>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</si>
  <si>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</si>
  <si>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</si>
  <si>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</si>
  <si>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</si>
  <si>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</si>
  <si>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</si>
  <si>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</si>
  <si>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</si>
  <si>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</si>
  <si>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</si>
  <si>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</si>
  <si>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</si>
  <si>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</si>
  <si>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</si>
  <si>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</si>
  <si>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</si>
  <si>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</si>
  <si>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</si>
  <si>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</si>
  <si>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</si>
  <si>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</si>
  <si>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</si>
  <si>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</si>
  <si>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</si>
  <si>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</si>
  <si>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</si>
  <si>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</si>
  <si>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</si>
  <si>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</si>
  <si>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</si>
  <si>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</si>
  <si>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</si>
  <si>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</si>
  <si>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</si>
  <si>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</si>
  <si>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</si>
  <si>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</si>
  <si>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</si>
  <si>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</si>
  <si>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</si>
  <si>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</si>
  <si>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</si>
  <si>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</si>
  <si>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</si>
  <si>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</si>
  <si>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</si>
  <si>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</si>
  <si>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</si>
  <si>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</si>
  <si>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</si>
  <si>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</si>
  <si>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</si>
  <si>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</si>
  <si>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</si>
  <si>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</si>
  <si>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</si>
  <si>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</si>
  <si>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</si>
  <si>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</si>
  <si>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</si>
  <si>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</si>
  <si>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</si>
  <si>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</si>
  <si>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</si>
  <si>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</si>
  <si>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</si>
  <si>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</si>
  <si>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</si>
  <si>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</si>
  <si>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</si>
  <si>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</si>
  <si>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</si>
  <si>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</si>
  <si>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</si>
  <si>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</si>
  <si>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</si>
  <si>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</si>
  <si>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</si>
  <si>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</si>
  <si>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</si>
  <si>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</si>
  <si>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</si>
  <si>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</si>
  <si>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</si>
  <si>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</si>
  <si>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</si>
  <si>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</si>
  <si>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</si>
  <si>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</si>
  <si>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</si>
  <si>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</si>
  <si>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</si>
  <si>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</si>
  <si>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</si>
  <si>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</si>
  <si>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</si>
  <si>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</si>
  <si>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</si>
  <si>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</si>
  <si>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</si>
  <si>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</si>
  <si>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</si>
  <si>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</si>
  <si>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</si>
  <si>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</si>
  <si>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</si>
  <si>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</si>
  <si>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</si>
  <si>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</si>
  <si>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</si>
  <si>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</si>
  <si>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</si>
  <si>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</si>
  <si>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</si>
  <si>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</si>
  <si>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</si>
  <si>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</si>
  <si>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</si>
  <si>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</si>
  <si>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</si>
  <si>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</si>
  <si>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</si>
  <si>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</si>
  <si>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</si>
  <si>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</si>
  <si>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</si>
  <si>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</si>
  <si>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</si>
  <si>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</si>
  <si>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</si>
  <si>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</si>
  <si>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</si>
  <si>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</si>
  <si>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</si>
  <si>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</si>
  <si>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</si>
  <si>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</si>
  <si>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</si>
  <si>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</si>
  <si>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</si>
  <si>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</si>
  <si>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</si>
  <si>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</si>
  <si>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</si>
  <si>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</si>
  <si>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</si>
  <si>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</si>
  <si>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</si>
  <si>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</si>
  <si>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</si>
  <si>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</si>
  <si>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</si>
  <si>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</si>
  <si>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</si>
  <si>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</si>
  <si>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</si>
  <si>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</si>
  <si>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</si>
  <si>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</si>
  <si>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</si>
  <si>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</si>
  <si>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</si>
  <si>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</si>
  <si>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</si>
  <si>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</si>
  <si>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</si>
  <si>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</si>
  <si>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</si>
  <si>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</si>
  <si>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</si>
  <si>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</si>
  <si>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</si>
  <si>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</si>
  <si>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</si>
  <si>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</si>
  <si>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</si>
  <si>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</si>
  <si>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</si>
  <si>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</si>
  <si>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</si>
  <si>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</si>
  <si>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</si>
  <si>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</si>
  <si>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</si>
  <si>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</si>
  <si>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</si>
  <si>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</si>
  <si>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</si>
  <si>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</si>
  <si>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</si>
  <si>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</si>
  <si>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</si>
  <si>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</si>
  <si>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</si>
  <si>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</si>
  <si>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</si>
  <si>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</si>
  <si>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</si>
  <si>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</si>
  <si>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</si>
  <si>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</si>
  <si>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</si>
  <si>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</si>
  <si>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</si>
  <si>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</si>
  <si>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</si>
  <si>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</si>
  <si>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</si>
  <si>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</si>
  <si>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</si>
  <si>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</si>
  <si>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</si>
  <si>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</si>
  <si>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</si>
  <si>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</si>
  <si>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</si>
  <si>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</si>
  <si>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</si>
  <si>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</si>
  <si>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</si>
  <si>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</si>
  <si>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</si>
  <si>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</si>
  <si>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</si>
  <si>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</si>
  <si>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</si>
  <si>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</si>
  <si>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</si>
  <si>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</si>
  <si>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</si>
  <si>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</si>
  <si>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</si>
  <si>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</si>
  <si>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</si>
  <si>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</si>
  <si>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</si>
  <si>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</si>
  <si>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</si>
  <si>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</si>
  <si>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</si>
  <si>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</si>
  <si>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</si>
  <si>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</si>
  <si>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</si>
  <si>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</si>
  <si>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</si>
  <si>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</si>
  <si>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</si>
  <si>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</si>
  <si>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</si>
  <si>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</si>
  <si>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</si>
  <si>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</si>
  <si>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</si>
  <si>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</si>
  <si>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</si>
  <si>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</si>
  <si>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</si>
  <si>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</si>
  <si>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</si>
  <si>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</si>
  <si>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</si>
  <si>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</si>
  <si>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</si>
  <si>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</si>
  <si>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</si>
  <si>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</si>
  <si>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</si>
  <si>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</si>
  <si>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</si>
  <si>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</si>
  <si>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</si>
  <si>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</si>
  <si>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</si>
  <si>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</si>
  <si>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</si>
  <si>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</si>
  <si>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</si>
  <si>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</si>
  <si>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</si>
  <si>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</si>
  <si>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</si>
  <si>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</si>
  <si>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</si>
  <si>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</si>
  <si>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</si>
  <si>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</si>
  <si>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</si>
  <si>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</si>
  <si>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</si>
  <si>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</si>
  <si>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</si>
  <si>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</si>
  <si>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</si>
  <si>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</si>
  <si>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</si>
  <si>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</si>
  <si>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</si>
  <si>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</si>
  <si>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</si>
  <si>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</si>
  <si>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</si>
  <si>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</si>
  <si>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</si>
  <si>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</si>
  <si>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</si>
  <si>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</si>
  <si>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</si>
  <si>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</si>
  <si>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</si>
  <si>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</si>
  <si>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</si>
  <si>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</si>
  <si>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</si>
  <si>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</si>
  <si>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</si>
  <si>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</si>
  <si>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</si>
  <si>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</si>
  <si>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</si>
  <si>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</si>
  <si>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</si>
  <si>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</si>
  <si>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</si>
  <si>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</si>
  <si>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</si>
  <si>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</si>
  <si>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</si>
  <si>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</si>
  <si>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</si>
  <si>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</si>
  <si>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</si>
  <si>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</si>
  <si>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</si>
  <si>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</si>
  <si>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</si>
  <si>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</si>
  <si>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</si>
  <si>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</si>
  <si>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</si>
  <si>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</si>
  <si>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</si>
  <si>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</si>
  <si>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</si>
  <si>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</si>
  <si>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</si>
  <si>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</si>
  <si>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</si>
  <si>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</si>
  <si>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</si>
  <si>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</si>
  <si>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</si>
  <si>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</si>
  <si>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</si>
  <si>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</si>
  <si>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</si>
  <si>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</si>
  <si>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</si>
  <si>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</si>
  <si>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</si>
  <si>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</si>
  <si>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</si>
  <si>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</si>
  <si>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</si>
  <si>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</si>
  <si>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</si>
  <si>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</si>
  <si>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</si>
  <si>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</si>
  <si>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</si>
  <si>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</si>
  <si>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</si>
  <si>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</si>
  <si>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</si>
  <si>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</si>
  <si>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</si>
  <si>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</si>
  <si>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</si>
  <si>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</si>
  <si>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</si>
  <si>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</si>
  <si>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</si>
  <si>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</si>
  <si>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</si>
  <si>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</si>
  <si>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</si>
  <si>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</si>
  <si>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</si>
  <si>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</si>
  <si>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</si>
  <si>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</si>
  <si>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</si>
  <si>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</si>
  <si>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</si>
  <si>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</si>
  <si>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</si>
  <si>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</si>
  <si>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</si>
  <si>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</si>
  <si>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</si>
  <si>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</si>
  <si>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</si>
  <si>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</si>
  <si>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</si>
  <si>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</si>
  <si>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</si>
  <si>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</si>
  <si>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</si>
  <si>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</si>
  <si>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</si>
  <si>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</si>
  <si>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</si>
  <si>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</si>
  <si>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</si>
  <si>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</si>
  <si>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</si>
  <si>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</si>
  <si>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</si>
  <si>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</si>
  <si>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</si>
  <si>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</si>
  <si>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</si>
  <si>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</si>
  <si>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</si>
  <si>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</si>
  <si>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</si>
  <si>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</si>
  <si>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</si>
  <si>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</si>
  <si>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</si>
  <si>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</si>
  <si>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</si>
  <si>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</si>
  <si>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</si>
  <si>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</si>
  <si>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</si>
  <si>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</si>
  <si>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</si>
  <si>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</si>
  <si>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</si>
  <si>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</si>
  <si>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</si>
  <si>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</si>
  <si>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</si>
  <si>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</si>
  <si>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</si>
  <si>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</si>
  <si>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</si>
  <si>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</si>
  <si>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</si>
  <si>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</si>
  <si>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</si>
  <si>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</si>
  <si>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</si>
  <si>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</si>
  <si>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</si>
  <si>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</si>
  <si>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</si>
  <si>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</si>
  <si>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</si>
  <si>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</si>
  <si>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</si>
  <si>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</si>
  <si>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</si>
  <si>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</si>
  <si>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</si>
  <si>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</si>
  <si>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</si>
  <si>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</si>
  <si>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</si>
  <si>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</si>
  <si>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</si>
  <si>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</si>
  <si>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</si>
  <si>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</si>
  <si>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</si>
  <si>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</si>
  <si>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</si>
  <si>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</si>
  <si>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</si>
  <si>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</si>
  <si>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</si>
  <si>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</si>
  <si>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</si>
  <si>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</si>
  <si>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</si>
  <si>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</si>
  <si>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</si>
  <si>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</si>
  <si>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</si>
  <si>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</si>
  <si>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</si>
  <si>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</si>
  <si>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</si>
  <si>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</si>
  <si>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</si>
  <si>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</si>
  <si>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</si>
  <si>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</si>
  <si>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</si>
  <si>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</si>
  <si>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</si>
  <si>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</si>
  <si>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</si>
  <si>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</si>
  <si>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</si>
  <si>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</si>
  <si>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</si>
  <si>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</si>
  <si>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</si>
  <si>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</si>
  <si>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</si>
  <si>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</si>
  <si>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</si>
  <si>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</si>
  <si>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</si>
  <si>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</si>
  <si>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</si>
  <si>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</si>
  <si>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</si>
  <si>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</si>
  <si>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</si>
  <si>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</si>
  <si>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</si>
  <si>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</si>
  <si>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</si>
  <si>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</si>
  <si>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</si>
  <si>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</si>
  <si>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</si>
  <si>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</si>
  <si>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</si>
  <si>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</si>
  <si>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</si>
  <si>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</si>
  <si>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</si>
  <si>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</si>
  <si>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</si>
  <si>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</si>
  <si>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</si>
  <si>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</si>
  <si>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</si>
  <si>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</si>
  <si>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</si>
  <si>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</si>
  <si>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</si>
  <si>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</si>
  <si>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</si>
  <si>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</si>
  <si>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</si>
  <si>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</si>
  <si>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</si>
  <si>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</si>
  <si>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</si>
  <si>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</si>
  <si>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</si>
  <si>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</si>
  <si>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</si>
  <si>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</si>
  <si>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</si>
  <si>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</si>
  <si>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</si>
  <si>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</si>
  <si>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</si>
  <si>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</si>
  <si>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</si>
  <si>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</si>
  <si>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</si>
  <si>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</si>
  <si>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</si>
  <si>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</si>
  <si>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</si>
  <si>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</si>
  <si>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</si>
  <si>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</si>
  <si>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</si>
  <si>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</si>
  <si>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</si>
  <si>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</si>
  <si>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</si>
  <si>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</si>
  <si>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</si>
  <si>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</si>
  <si>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</si>
  <si>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</si>
  <si>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</si>
  <si>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</si>
  <si>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</si>
  <si>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</si>
  <si>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</si>
  <si>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</si>
  <si>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</si>
  <si>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</si>
  <si>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</si>
  <si>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</si>
  <si>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</si>
  <si>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</si>
  <si>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</si>
  <si>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</si>
  <si>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</si>
  <si>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</si>
  <si>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</si>
  <si>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</si>
  <si>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</si>
  <si>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</si>
  <si>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</si>
  <si>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</si>
  <si>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</si>
  <si>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</si>
  <si>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</si>
  <si>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</si>
  <si>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</si>
  <si>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</si>
  <si>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</si>
  <si>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</si>
  <si>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</si>
  <si>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</si>
  <si>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</si>
  <si>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</si>
  <si>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</si>
  <si>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</si>
  <si>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</si>
  <si>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</si>
  <si>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</si>
  <si>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</si>
  <si>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</si>
  <si>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</si>
  <si>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</si>
  <si>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</si>
  <si>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</si>
  <si>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</si>
  <si>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</si>
  <si>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</si>
  <si>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</si>
  <si>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</si>
  <si>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</si>
  <si>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</si>
  <si>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</si>
  <si>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</si>
  <si>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</si>
  <si>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</si>
  <si>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</si>
  <si>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</si>
  <si>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</si>
  <si>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</si>
  <si>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</si>
  <si>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</si>
  <si>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</si>
  <si>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</si>
  <si>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</si>
  <si>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</si>
  <si>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</si>
  <si>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</si>
  <si>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</si>
  <si>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</si>
  <si>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</si>
  <si>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</si>
  <si>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</si>
  <si>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</si>
  <si>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</si>
  <si>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</si>
  <si>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</si>
  <si>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</si>
  <si>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</si>
  <si>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</si>
  <si>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</si>
  <si>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</si>
  <si>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</si>
  <si>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</si>
  <si>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</si>
  <si>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</si>
  <si>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</si>
  <si>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</si>
  <si>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</si>
  <si>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</si>
  <si>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</si>
  <si>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</si>
  <si>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</si>
  <si>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</si>
  <si>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</si>
  <si>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</si>
  <si>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</si>
  <si>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</si>
  <si>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</si>
  <si>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</si>
  <si>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</si>
  <si>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</si>
  <si>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</si>
  <si>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</si>
  <si>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</si>
  <si>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</si>
  <si>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</si>
  <si>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</si>
  <si>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</si>
  <si>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</si>
  <si>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</si>
  <si>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</si>
  <si>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</si>
  <si>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</si>
  <si>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</si>
  <si>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</si>
  <si>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</si>
  <si>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</si>
  <si>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</si>
  <si>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</si>
  <si>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</si>
  <si>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</si>
  <si>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</si>
  <si>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</si>
  <si>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</si>
  <si>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</si>
  <si>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</si>
  <si>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</si>
  <si>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</si>
  <si>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</si>
  <si>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</si>
  <si>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</si>
  <si>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</si>
  <si>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</si>
  <si>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</si>
  <si>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</si>
  <si>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</si>
  <si>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</si>
  <si>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</si>
  <si>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</si>
  <si>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</si>
  <si>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</si>
  <si>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</si>
  <si>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</si>
  <si>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</si>
  <si>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</si>
  <si>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</si>
  <si>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</si>
  <si>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</si>
  <si>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</si>
  <si>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</si>
  <si>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</si>
  <si>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</si>
  <si>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</si>
  <si>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</si>
  <si>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</si>
  <si>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</si>
  <si>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</si>
  <si>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</si>
  <si>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</si>
  <si>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</si>
  <si>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</si>
  <si>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</si>
  <si>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</si>
  <si>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</si>
  <si>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</si>
  <si>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</si>
  <si>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</si>
  <si>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</si>
  <si>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</si>
  <si>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</si>
  <si>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</si>
  <si>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</si>
  <si>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</si>
  <si>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</si>
  <si>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</si>
  <si>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</si>
  <si>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</si>
  <si>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</si>
  <si>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</si>
  <si>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</si>
  <si>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</si>
  <si>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</si>
  <si>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</si>
  <si>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</si>
  <si>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</si>
  <si>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</si>
  <si>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</si>
  <si>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</si>
  <si>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</si>
  <si>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</si>
  <si>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</si>
  <si>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</si>
  <si>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</si>
  <si>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</si>
  <si>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</si>
  <si>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</si>
  <si>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</si>
  <si>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</si>
  <si>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</si>
  <si>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</si>
  <si>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</si>
  <si>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</si>
  <si>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</si>
  <si>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</si>
  <si>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</si>
  <si>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</si>
  <si>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</si>
  <si>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</si>
  <si>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</si>
  <si>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</si>
  <si>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</si>
  <si>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</si>
  <si>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</si>
  <si>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</si>
  <si>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</si>
  <si>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</si>
  <si>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</si>
  <si>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</si>
  <si>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</si>
  <si>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</si>
  <si>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</si>
  <si>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</si>
  <si>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</si>
  <si>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</si>
  <si>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</si>
  <si>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</si>
  <si>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</si>
  <si>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</si>
  <si>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</si>
  <si>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</si>
  <si>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</si>
  <si>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</si>
  <si>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</si>
  <si>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</si>
  <si>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</si>
  <si>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</si>
  <si>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</si>
  <si>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</si>
  <si>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</si>
  <si>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</si>
  <si>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</si>
  <si>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</si>
  <si>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</si>
  <si>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</si>
  <si>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</si>
  <si>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</si>
  <si>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</si>
  <si>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</si>
  <si>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</si>
  <si>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</si>
  <si>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</si>
  <si>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</si>
  <si>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</si>
  <si>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</si>
  <si>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</si>
  <si>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</si>
  <si>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</si>
  <si>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</si>
  <si>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</si>
  <si>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</si>
  <si>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</si>
  <si>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</si>
  <si>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</si>
  <si>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</si>
  <si>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</si>
  <si>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</si>
  <si>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</si>
  <si>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</si>
  <si>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</si>
  <si>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</si>
  <si>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</si>
  <si>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</si>
  <si>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</si>
  <si>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</si>
  <si>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</si>
  <si>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</si>
  <si>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</si>
  <si>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</si>
  <si>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</si>
  <si>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</si>
  <si>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</si>
  <si>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</si>
  <si>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</si>
  <si>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</si>
  <si>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</si>
  <si>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</si>
  <si>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</si>
  <si>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</si>
  <si>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</si>
  <si>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</si>
  <si>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</si>
  <si>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</si>
  <si>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</si>
  <si>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</si>
  <si>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</si>
  <si>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</si>
  <si>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</si>
  <si>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</si>
  <si>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</si>
  <si>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</si>
  <si>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</si>
  <si>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</si>
  <si>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</si>
  <si>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</si>
  <si>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</si>
  <si>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</si>
  <si>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</si>
  <si>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</si>
  <si>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</si>
  <si>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</si>
  <si>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</si>
  <si>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</si>
  <si>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</si>
  <si>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</si>
  <si>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</si>
  <si>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</si>
  <si>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</si>
  <si>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</si>
  <si>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</si>
  <si>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</si>
  <si>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</si>
  <si>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</si>
  <si>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</si>
  <si>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</si>
  <si>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</si>
  <si>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</si>
  <si>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</si>
  <si>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</si>
  <si>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</si>
  <si>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</si>
  <si>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</si>
  <si>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</si>
  <si>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</si>
  <si>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</si>
  <si>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</si>
  <si>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</si>
  <si>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</si>
  <si>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</si>
  <si>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</si>
  <si>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</si>
  <si>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</si>
  <si>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</si>
  <si>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</si>
  <si>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</si>
  <si>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</si>
  <si>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</si>
  <si>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</si>
  <si>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</si>
  <si>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</si>
  <si>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</si>
  <si>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</si>
  <si>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</si>
  <si>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</si>
  <si>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</si>
  <si>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</si>
  <si>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</si>
  <si>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</si>
  <si>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</si>
  <si>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</si>
  <si>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</si>
  <si>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</si>
  <si>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</si>
  <si>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</si>
  <si>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</si>
  <si>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</si>
  <si>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</si>
  <si>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</si>
  <si>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</si>
  <si>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</si>
  <si>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</si>
  <si>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</si>
  <si>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</si>
  <si>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</si>
  <si>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</si>
  <si>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</si>
  <si>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</si>
  <si>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</si>
  <si>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</si>
  <si>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</si>
  <si>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</si>
  <si>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</si>
  <si>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</si>
  <si>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</si>
  <si>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</si>
  <si>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</si>
  <si>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</si>
  <si>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</si>
  <si>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</si>
  <si>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</si>
  <si>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</si>
  <si>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</si>
  <si>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</si>
  <si>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</si>
  <si>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</si>
  <si>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</si>
  <si>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</si>
  <si>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</si>
  <si>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</si>
  <si>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</si>
  <si>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</si>
  <si>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</si>
  <si>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</si>
  <si>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</si>
  <si>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</si>
  <si>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</si>
  <si>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</si>
  <si>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</si>
  <si>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</si>
  <si>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</si>
  <si>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</si>
  <si>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</si>
  <si>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</si>
  <si>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</si>
  <si>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</si>
  <si>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</si>
  <si>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</si>
  <si>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</si>
  <si>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</si>
  <si>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</si>
  <si>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</si>
  <si>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</si>
  <si>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</si>
  <si>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</si>
  <si>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</si>
  <si>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</si>
  <si>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</si>
  <si>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</si>
  <si>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</si>
  <si>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</si>
  <si>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</si>
  <si>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</si>
  <si>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</si>
  <si>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</si>
  <si>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</si>
  <si>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</si>
  <si>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</si>
  <si>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</si>
  <si>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</si>
  <si>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</si>
  <si>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</si>
  <si>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</si>
  <si>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</si>
  <si>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</si>
  <si>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</si>
  <si>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</si>
  <si>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</si>
  <si>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</si>
  <si>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</si>
  <si>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</si>
  <si>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</si>
  <si>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</si>
  <si>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</si>
  <si>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</si>
  <si>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</si>
  <si>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</si>
  <si>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</si>
  <si>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</si>
  <si>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</si>
  <si>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</si>
  <si>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</si>
  <si>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</si>
  <si>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</si>
  <si>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</si>
  <si>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</si>
  <si>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</si>
  <si>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</si>
  <si>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</si>
  <si>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</si>
  <si>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</si>
  <si>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</si>
  <si>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</si>
  <si>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</si>
  <si>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</si>
  <si>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</si>
  <si>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</si>
  <si>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</si>
  <si>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</si>
  <si>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</si>
  <si>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</si>
  <si>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</si>
  <si>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</si>
  <si>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</si>
  <si>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</si>
  <si>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</si>
  <si>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</si>
  <si>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</si>
  <si>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</si>
  <si>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</si>
  <si>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</si>
  <si>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</si>
  <si>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</si>
  <si>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</si>
  <si>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</si>
  <si>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</si>
  <si>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</si>
  <si>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</si>
  <si>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</si>
  <si>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</si>
  <si>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</si>
  <si>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</si>
  <si>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</si>
  <si>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</si>
  <si>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</si>
  <si>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</si>
  <si>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</si>
  <si>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</si>
  <si>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</si>
  <si>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</si>
  <si>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</si>
  <si>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</si>
  <si>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</si>
  <si>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</si>
  <si>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</si>
  <si>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</si>
  <si>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</si>
  <si>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</si>
  <si>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</si>
  <si>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</si>
  <si>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</si>
  <si>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</si>
  <si>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</si>
  <si>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</si>
  <si>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</si>
  <si>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</si>
  <si>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</si>
  <si>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</si>
  <si>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</si>
  <si>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</si>
  <si>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</si>
  <si>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</si>
  <si>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</si>
  <si>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</si>
  <si>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</si>
  <si>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</si>
  <si>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</si>
  <si>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</si>
  <si>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</si>
  <si>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</si>
  <si>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</si>
  <si>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</si>
  <si>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</si>
  <si>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</si>
  <si>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</si>
  <si>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</si>
  <si>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</si>
  <si>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</si>
  <si>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</si>
  <si>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</si>
  <si>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</si>
  <si>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</si>
  <si>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</si>
  <si>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</si>
  <si>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</si>
  <si>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</si>
  <si>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</si>
  <si>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</si>
  <si>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</si>
  <si>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</si>
  <si>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</si>
  <si>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</si>
  <si>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</si>
  <si>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</si>
  <si>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</si>
  <si>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</si>
  <si>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</si>
  <si>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</si>
  <si>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</si>
  <si>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</si>
  <si>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</si>
  <si>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</si>
  <si>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</si>
  <si>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</si>
  <si>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</si>
  <si>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</si>
  <si>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</si>
  <si>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</si>
  <si>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</si>
  <si>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</si>
  <si>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</si>
  <si>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</si>
  <si>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</si>
  <si>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</si>
  <si>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</si>
  <si>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</si>
  <si>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</si>
  <si>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</si>
  <si>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</si>
  <si>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</si>
  <si>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</si>
  <si>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</si>
  <si>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</si>
  <si>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</si>
  <si>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</si>
  <si>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</si>
  <si>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</si>
  <si>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</si>
  <si>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</si>
  <si>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</si>
  <si>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</si>
  <si>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</si>
  <si>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</si>
  <si>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</si>
  <si>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</si>
  <si>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</si>
  <si>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</si>
  <si>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</si>
  <si>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</si>
  <si>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</si>
  <si>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</si>
  <si>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</si>
  <si>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</si>
  <si>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</si>
  <si>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</si>
  <si>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</si>
  <si>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</si>
  <si>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</si>
  <si>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</si>
  <si>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</si>
  <si>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</si>
  <si>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</si>
  <si>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</si>
  <si>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</si>
  <si>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</si>
  <si>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</si>
  <si>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</si>
  <si>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</si>
  <si>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</si>
  <si>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</si>
  <si>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</si>
  <si>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</si>
  <si>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</si>
  <si>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</si>
  <si>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</si>
  <si>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</si>
  <si>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</si>
  <si>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</si>
  <si>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</si>
  <si>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</si>
  <si>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</si>
  <si>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</si>
  <si>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</si>
  <si>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</si>
  <si>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</si>
  <si>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</si>
  <si>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</si>
  <si>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</si>
  <si>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</si>
  <si>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</si>
  <si>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</si>
  <si>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</si>
  <si>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</si>
  <si>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</si>
  <si>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</si>
  <si>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</si>
  <si>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</si>
  <si>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</si>
  <si>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</si>
  <si>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</si>
  <si>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</si>
  <si>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</si>
  <si>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</si>
  <si>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</si>
  <si>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</si>
  <si>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</si>
  <si>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</si>
  <si>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</si>
  <si>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</si>
  <si>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</si>
  <si>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</si>
  <si>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</si>
  <si>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</si>
  <si>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</si>
  <si>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</si>
  <si>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</si>
  <si>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</si>
  <si>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</si>
  <si>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</si>
  <si>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</si>
  <si>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</si>
  <si>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</si>
  <si>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</si>
  <si>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</si>
  <si>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</si>
  <si>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</si>
  <si>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</si>
  <si>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</si>
  <si>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</si>
  <si>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</si>
  <si>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</si>
  <si>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</si>
  <si>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</si>
  <si>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</si>
  <si>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</si>
  <si>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</si>
  <si>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</si>
  <si>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</si>
  <si>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</si>
  <si>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</si>
  <si>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</si>
  <si>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</si>
  <si>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</si>
  <si>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</si>
  <si>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</si>
  <si>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</si>
  <si>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</si>
  <si>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</si>
  <si>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</si>
  <si>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</si>
  <si>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</si>
  <si>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</si>
  <si>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</si>
  <si>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</si>
  <si>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</si>
  <si>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</si>
  <si>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</si>
  <si>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</si>
  <si>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</si>
  <si>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</si>
  <si>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</si>
  <si>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</si>
  <si>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</si>
  <si>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</si>
  <si>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</si>
  <si>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</si>
  <si>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</si>
  <si>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</si>
  <si>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</si>
  <si>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</si>
  <si>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</si>
  <si>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</si>
  <si>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</si>
  <si>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</si>
  <si>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</si>
  <si>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</si>
  <si>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</si>
  <si>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</si>
  <si>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</si>
  <si>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</si>
  <si>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</si>
  <si>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</si>
  <si>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</si>
  <si>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</si>
  <si>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</si>
  <si>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</si>
  <si>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</si>
  <si>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</si>
  <si>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</si>
  <si>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</si>
  <si>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</si>
  <si>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</si>
  <si>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</si>
  <si>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</si>
  <si>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</si>
  <si>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</si>
  <si>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</si>
  <si>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</si>
  <si>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</si>
  <si>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</si>
  <si>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</si>
  <si>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</si>
  <si>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</si>
  <si>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</si>
  <si>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</si>
  <si>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</si>
  <si>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</si>
  <si>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</si>
  <si>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</si>
  <si>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</si>
  <si>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</si>
  <si>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</si>
  <si>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</si>
  <si>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</si>
  <si>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</si>
  <si>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</si>
  <si>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</si>
  <si>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</si>
  <si>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</si>
  <si>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</si>
  <si>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</si>
  <si>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</si>
  <si>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</si>
  <si>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</si>
  <si>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</si>
  <si>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</si>
  <si>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</si>
  <si>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</si>
  <si>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</si>
  <si>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</si>
  <si>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</si>
  <si>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</si>
  <si>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</si>
  <si>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</si>
  <si>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</si>
  <si>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</si>
  <si>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</si>
  <si>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</si>
  <si>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</si>
  <si>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</si>
  <si>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</si>
  <si>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</si>
  <si>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</si>
  <si>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</si>
  <si>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</si>
  <si>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</si>
  <si>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</si>
  <si>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</si>
  <si>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</si>
  <si>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</si>
  <si>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</si>
  <si>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</si>
  <si>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</si>
  <si>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</si>
  <si>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</si>
  <si>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</si>
  <si>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</si>
  <si>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</si>
  <si>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</si>
  <si>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</si>
  <si>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</si>
  <si>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</si>
  <si>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</si>
  <si>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</si>
  <si>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</si>
  <si>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</si>
  <si>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</si>
  <si>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</si>
  <si>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</si>
  <si>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</si>
  <si>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</si>
  <si>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</si>
  <si>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</si>
  <si>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</si>
  <si>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</si>
  <si>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</si>
  <si>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</si>
  <si>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</si>
  <si>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</si>
  <si>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</si>
  <si>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</si>
  <si>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</si>
  <si>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</si>
  <si>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</si>
  <si>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</si>
  <si>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</si>
  <si>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</si>
  <si>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</si>
  <si>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</si>
  <si>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</si>
  <si>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</si>
  <si>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</si>
  <si>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</si>
  <si>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</si>
  <si>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</si>
  <si>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</si>
  <si>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</si>
  <si>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</si>
  <si>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</si>
  <si>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</si>
  <si>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</si>
  <si>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</si>
  <si>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</si>
  <si>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</si>
  <si>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</si>
  <si>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</si>
  <si>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</si>
  <si>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</si>
  <si>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</si>
  <si>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</si>
  <si>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</si>
  <si>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</si>
  <si>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</si>
  <si>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</si>
  <si>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</si>
  <si>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</si>
  <si>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</si>
  <si>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</si>
  <si>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</si>
  <si>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</si>
  <si>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</si>
  <si>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</si>
  <si>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</si>
  <si>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</si>
  <si>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</si>
  <si>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</si>
  <si>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</si>
  <si>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</si>
  <si>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</si>
  <si>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</si>
  <si>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</si>
  <si>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</si>
  <si>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</si>
  <si>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</si>
  <si>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</si>
  <si>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</si>
  <si>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</si>
  <si>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</si>
  <si>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</si>
  <si>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</si>
  <si>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</si>
  <si>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</si>
  <si>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</si>
  <si>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</si>
  <si>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</si>
  <si>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</si>
  <si>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</si>
  <si>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</si>
  <si>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</si>
  <si>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</si>
  <si>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</si>
  <si>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</si>
  <si>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</si>
  <si>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</si>
  <si>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</si>
  <si>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</si>
  <si>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</si>
  <si>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</si>
  <si>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</si>
  <si>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</si>
  <si>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</si>
  <si>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</si>
  <si>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</si>
  <si>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</si>
  <si>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</si>
  <si>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</si>
  <si>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</si>
  <si>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</si>
  <si>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</si>
  <si>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</si>
  <si>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</si>
  <si>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</si>
  <si>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</si>
  <si>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</si>
  <si>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</si>
  <si>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</si>
  <si>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</si>
  <si>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</si>
  <si>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</si>
  <si>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</si>
  <si>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</si>
  <si>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</si>
  <si>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</si>
  <si>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</si>
  <si>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</si>
  <si>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</si>
  <si>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</si>
  <si>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</si>
  <si>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</si>
  <si>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</si>
  <si>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</si>
  <si>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</si>
  <si>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</si>
  <si>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</si>
  <si>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</si>
  <si>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</si>
  <si>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</si>
  <si>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</si>
  <si>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</si>
  <si>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</si>
  <si>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</si>
  <si>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</si>
  <si>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</si>
  <si>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</si>
  <si>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</si>
  <si>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</si>
  <si>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</si>
  <si>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</si>
  <si>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</si>
  <si>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</si>
  <si>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</si>
  <si>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</si>
  <si>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</si>
  <si>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</si>
  <si>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</si>
  <si>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</si>
  <si>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</si>
  <si>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</si>
  <si>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</si>
  <si>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</si>
  <si>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</si>
  <si>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</si>
  <si>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</si>
  <si>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</si>
  <si>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</si>
  <si>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</si>
  <si>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</si>
  <si>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</si>
  <si>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</si>
  <si>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</si>
  <si>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</si>
  <si>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</si>
  <si>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</si>
  <si>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</si>
  <si>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</si>
  <si>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</si>
  <si>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</si>
  <si>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</si>
  <si>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</si>
  <si>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</si>
  <si>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</si>
  <si>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</si>
  <si>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</si>
  <si>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</si>
  <si>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</si>
  <si>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</si>
  <si>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</si>
  <si>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</si>
  <si>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</si>
  <si>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</si>
  <si>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</si>
  <si>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</si>
  <si>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</si>
  <si>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</si>
  <si>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</si>
  <si>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</si>
  <si>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</si>
  <si>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</si>
  <si>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</si>
  <si>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</si>
  <si>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</si>
  <si>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</si>
  <si>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</si>
  <si>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</si>
  <si>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</si>
  <si>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</si>
  <si>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</si>
  <si>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</si>
  <si>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</si>
  <si>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</si>
  <si>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</si>
  <si>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</si>
  <si>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</si>
  <si>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</si>
  <si>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</si>
  <si>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</si>
  <si>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</si>
  <si>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</si>
  <si>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</si>
  <si>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</si>
  <si>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</si>
  <si>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</si>
  <si>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</si>
  <si>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</si>
  <si>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</si>
  <si>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</si>
  <si>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</si>
  <si>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</si>
  <si>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</si>
  <si>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</si>
  <si>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</si>
  <si>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</si>
  <si>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</si>
  <si>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</si>
  <si>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</si>
  <si>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</si>
  <si>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</si>
  <si>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</si>
  <si>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</si>
  <si>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</si>
  <si>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</si>
  <si>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</si>
  <si>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</si>
  <si>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</si>
  <si>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</si>
  <si>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</si>
  <si>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</si>
  <si>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</si>
  <si>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</si>
  <si>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</si>
  <si>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</si>
  <si>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</si>
  <si>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</si>
  <si>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</si>
  <si>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</si>
  <si>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</si>
  <si>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</si>
  <si>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</si>
  <si>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</si>
  <si>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</si>
  <si>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</si>
  <si>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</si>
  <si>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</si>
  <si>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</si>
  <si>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</si>
  <si>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</si>
  <si>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</si>
  <si>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</si>
  <si>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</si>
  <si>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</si>
  <si>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</si>
  <si>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</si>
  <si>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</si>
  <si>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</si>
  <si>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</si>
  <si>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</si>
  <si>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</si>
  <si>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</si>
  <si>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</si>
  <si>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</si>
  <si>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</si>
  <si>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</si>
  <si>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</si>
  <si>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</si>
  <si>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</si>
  <si>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</si>
  <si>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</si>
  <si>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</si>
  <si>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</si>
  <si>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</si>
  <si>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</si>
  <si>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</si>
  <si>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</si>
  <si>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</si>
  <si>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</si>
  <si>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</si>
  <si>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</si>
  <si>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</si>
  <si>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</si>
  <si>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</si>
  <si>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</si>
  <si>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</si>
  <si>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</si>
  <si>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</si>
  <si>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</si>
  <si>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</si>
  <si>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</si>
  <si>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</si>
  <si>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</si>
  <si>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</si>
  <si>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</si>
  <si>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</si>
  <si>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</si>
  <si>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</si>
  <si>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</si>
  <si>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</si>
  <si>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</si>
  <si>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</si>
  <si>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</si>
  <si>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</si>
  <si>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</si>
  <si>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</si>
  <si>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</si>
  <si>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</si>
  <si>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</si>
  <si>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</si>
  <si>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</si>
  <si>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</si>
  <si>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</si>
  <si>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</si>
  <si>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</si>
  <si>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</si>
  <si>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</si>
  <si>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</si>
  <si>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</si>
  <si>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</si>
  <si>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</si>
  <si>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</si>
  <si>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</si>
  <si>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</si>
  <si>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</si>
  <si>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</si>
  <si>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</si>
  <si>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</si>
  <si>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</si>
  <si>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</si>
  <si>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</si>
  <si>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</si>
  <si>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</si>
  <si>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</si>
  <si>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</si>
  <si>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</si>
  <si>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</si>
  <si>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</si>
  <si>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</si>
  <si>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</si>
  <si>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</si>
  <si>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</si>
  <si>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</si>
  <si>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</si>
  <si>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</si>
  <si>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</si>
  <si>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</si>
  <si>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</si>
  <si>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</si>
  <si>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</si>
  <si>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</si>
  <si>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</si>
  <si>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</si>
  <si>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</si>
  <si>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</si>
  <si>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</si>
  <si>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</si>
  <si>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</si>
  <si>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</si>
  <si>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</si>
  <si>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</si>
  <si>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</si>
  <si>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</si>
  <si>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</si>
  <si>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</si>
  <si>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</si>
  <si>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</si>
  <si>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</si>
  <si>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</si>
  <si>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</si>
  <si>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</si>
  <si>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</si>
  <si>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</si>
  <si>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</si>
  <si>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</si>
  <si>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</si>
  <si>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</si>
  <si>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</si>
  <si>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</si>
  <si>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</si>
  <si>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</si>
  <si>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</si>
  <si>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</si>
  <si>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</si>
  <si>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</si>
  <si>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</si>
  <si>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</si>
  <si>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</si>
  <si>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</si>
  <si>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</si>
  <si>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</si>
  <si>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</si>
  <si>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</si>
  <si>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</si>
  <si>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</si>
  <si>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</si>
  <si>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</si>
  <si>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</si>
  <si>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</si>
  <si>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</si>
  <si>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</si>
  <si>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</si>
  <si>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</si>
  <si>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</si>
  <si>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</si>
  <si>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</si>
  <si>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</si>
  <si>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</si>
  <si>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</si>
  <si>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</si>
  <si>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</si>
  <si>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</si>
  <si>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</si>
  <si>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</si>
  <si>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</si>
  <si>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</si>
  <si>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</si>
  <si>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</si>
  <si>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</si>
  <si>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</si>
  <si>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</si>
  <si>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</si>
  <si>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</si>
  <si>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</si>
  <si>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</si>
  <si>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</si>
  <si>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</si>
  <si>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</si>
  <si>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</si>
  <si>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</si>
  <si>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</si>
  <si>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</si>
  <si>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</si>
  <si>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</si>
  <si>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</si>
  <si>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</si>
  <si>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</si>
  <si>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</si>
  <si>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</si>
  <si>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</si>
  <si>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</si>
  <si>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</si>
  <si>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</si>
  <si>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</si>
  <si>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</si>
  <si>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</si>
  <si>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</si>
  <si>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</si>
  <si>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</si>
  <si>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</si>
  <si>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</si>
  <si>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</si>
  <si>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</si>
  <si>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</si>
  <si>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</si>
  <si>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</si>
  <si>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</si>
  <si>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</si>
  <si>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</si>
  <si>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</si>
  <si>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</si>
  <si>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</si>
  <si>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</si>
  <si>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</si>
  <si>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</si>
  <si>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</si>
  <si>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</si>
  <si>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</si>
  <si>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</si>
  <si>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</si>
  <si>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</si>
  <si>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</si>
  <si>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</si>
  <si>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</si>
  <si>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</si>
  <si>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</si>
  <si>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</si>
  <si>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</si>
  <si>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</si>
  <si>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</si>
  <si>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</si>
  <si>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</si>
  <si>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</si>
  <si>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</si>
  <si>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</si>
  <si>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</si>
  <si>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</si>
  <si>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</si>
  <si>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</si>
  <si>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</si>
  <si>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</si>
  <si>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</si>
  <si>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</si>
  <si>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</si>
  <si>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</si>
  <si>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</si>
  <si>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</si>
  <si>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</si>
  <si>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</si>
  <si>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</si>
  <si>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</si>
  <si>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</si>
  <si>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</si>
  <si>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</si>
  <si>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</si>
  <si>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</si>
  <si>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</si>
  <si>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</si>
  <si>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</si>
  <si>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</si>
  <si>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</si>
  <si>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</si>
  <si>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</si>
  <si>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</si>
  <si>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</si>
  <si>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</si>
  <si>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</si>
  <si>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</si>
  <si>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</si>
  <si>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</si>
  <si>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</si>
  <si>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</si>
  <si>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</si>
  <si>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</si>
  <si>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</si>
  <si>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</si>
  <si>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</si>
  <si>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</si>
  <si>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</si>
  <si>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</si>
  <si>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</si>
  <si>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</si>
  <si>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</si>
  <si>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</si>
  <si>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</si>
  <si>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</si>
  <si>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</si>
  <si>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</si>
  <si>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</si>
  <si>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</si>
  <si>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</si>
  <si>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</si>
  <si>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</si>
  <si>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</si>
  <si>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</si>
  <si>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</si>
  <si>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</si>
  <si>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</si>
  <si>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</si>
  <si>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</si>
  <si>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</si>
  <si>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</si>
  <si>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</si>
  <si>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</si>
  <si>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</si>
  <si>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</si>
  <si>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</si>
  <si>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</si>
  <si>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</si>
  <si>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</si>
  <si>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</si>
  <si>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</si>
  <si>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</si>
  <si>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</si>
  <si>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</si>
  <si>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</si>
  <si>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</si>
  <si>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</si>
  <si>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</si>
  <si>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</si>
  <si>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</si>
  <si>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</si>
  <si>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</si>
  <si>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</si>
  <si>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</si>
  <si>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</si>
  <si>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</si>
  <si>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</si>
  <si>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</si>
  <si>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</si>
  <si>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</si>
  <si>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</si>
  <si>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</si>
  <si>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</si>
  <si>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</si>
  <si>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</si>
  <si>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</si>
  <si>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</si>
  <si>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</si>
  <si>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</si>
  <si>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</si>
  <si>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</si>
  <si>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</si>
  <si>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</si>
  <si>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</si>
  <si>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</si>
  <si>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</si>
  <si>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</si>
  <si>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</si>
  <si>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</si>
  <si>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</si>
  <si>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</si>
  <si>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</si>
  <si>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</si>
  <si>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</si>
  <si>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</si>
  <si>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</si>
  <si>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</si>
  <si>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</si>
  <si>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</si>
  <si>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</si>
  <si>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</si>
  <si>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</si>
  <si>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</si>
  <si>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</si>
  <si>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</si>
  <si>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</si>
  <si>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</si>
  <si>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</si>
  <si>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</si>
  <si>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</si>
  <si>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</si>
  <si>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</si>
  <si>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</si>
  <si>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</si>
  <si>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</si>
  <si>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</si>
  <si>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</si>
  <si>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</si>
  <si>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</si>
  <si>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</si>
  <si>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</si>
  <si>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</si>
  <si>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</si>
  <si>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</si>
  <si>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</si>
  <si>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</si>
  <si>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</si>
  <si>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</si>
  <si>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</si>
  <si>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</si>
  <si>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</si>
  <si>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</si>
  <si>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</si>
  <si>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</si>
  <si>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</si>
  <si>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</si>
  <si>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</si>
  <si>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</si>
  <si>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</si>
  <si>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</si>
  <si>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</si>
  <si>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</si>
  <si>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</si>
  <si>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</si>
  <si>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</si>
  <si>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</si>
  <si>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</si>
  <si>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</si>
  <si>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</si>
  <si>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</si>
  <si>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</si>
  <si>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</si>
  <si>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</si>
  <si>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</si>
  <si>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</si>
  <si>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</si>
  <si>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</si>
  <si>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</si>
  <si>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</si>
  <si>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</si>
  <si>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</si>
  <si>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</si>
  <si>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</si>
  <si>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</si>
  <si>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</si>
  <si>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</si>
  <si>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</si>
  <si>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</si>
  <si>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</si>
  <si>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</si>
  <si>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</si>
  <si>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</si>
  <si>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</si>
  <si>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</si>
  <si>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</si>
  <si>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</si>
  <si>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</si>
  <si>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</si>
  <si>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</si>
  <si>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</si>
  <si>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</si>
  <si>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</si>
  <si>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</si>
  <si>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</si>
  <si>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</si>
  <si>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</si>
  <si>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</si>
  <si>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</si>
  <si>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</si>
  <si>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</si>
  <si>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</si>
  <si>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</si>
  <si>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</si>
  <si>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</si>
  <si>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</si>
  <si>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</si>
  <si>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</si>
  <si>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</si>
  <si>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</si>
  <si>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</si>
  <si>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</si>
  <si>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</si>
  <si>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</si>
  <si>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</si>
  <si>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</si>
  <si>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</si>
  <si>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</si>
  <si>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</si>
  <si>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</si>
  <si>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</si>
  <si>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</si>
  <si>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</si>
  <si>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</si>
  <si>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</si>
  <si>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</si>
  <si>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</si>
  <si>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</si>
  <si>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</si>
  <si>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</si>
  <si>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</si>
  <si>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</si>
  <si>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</si>
  <si>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</si>
  <si>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</si>
  <si>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</si>
  <si>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</si>
  <si>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</si>
  <si>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</si>
  <si>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</si>
  <si>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</si>
  <si>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</si>
  <si>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</si>
  <si>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</si>
  <si>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</si>
  <si>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</si>
  <si>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</si>
  <si>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</si>
  <si>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</si>
  <si>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</si>
  <si>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</si>
  <si>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</si>
  <si>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</si>
  <si>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</si>
  <si>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</si>
  <si>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</si>
  <si>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</si>
  <si>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</si>
  <si>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</si>
  <si>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</si>
  <si>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</si>
  <si>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</si>
  <si>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</si>
  <si>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</si>
  <si>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</si>
  <si>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</si>
  <si>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</si>
  <si>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</si>
  <si>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</si>
  <si>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</si>
  <si>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</si>
  <si>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</si>
  <si>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</si>
  <si>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</si>
  <si>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</si>
  <si>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</si>
  <si>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</si>
  <si>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</si>
  <si>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</si>
  <si>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</si>
  <si>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</si>
  <si>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</si>
  <si>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</si>
  <si>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</si>
  <si>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</si>
  <si>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</si>
  <si>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</si>
  <si>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</si>
  <si>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</si>
  <si>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</si>
  <si>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</si>
  <si>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</si>
  <si>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</si>
  <si>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</si>
  <si>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</si>
  <si>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</si>
  <si>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</si>
  <si>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</si>
  <si>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</si>
  <si>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</si>
  <si>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</si>
  <si>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</si>
  <si>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</si>
  <si>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</si>
  <si>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</si>
  <si>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</si>
  <si>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</si>
  <si>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</si>
  <si>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</si>
  <si>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</si>
  <si>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</si>
  <si>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</si>
  <si>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</si>
  <si>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</si>
  <si>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</si>
  <si>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</si>
  <si>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</si>
  <si>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</si>
  <si>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</si>
  <si>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</si>
  <si>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</si>
  <si>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</si>
  <si>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</si>
  <si>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</si>
  <si>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</si>
  <si>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</si>
  <si>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</si>
  <si>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</si>
  <si>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</si>
  <si>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</si>
  <si>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</si>
  <si>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</si>
  <si>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</si>
  <si>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</si>
  <si>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</si>
  <si>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</si>
  <si>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</si>
  <si>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</si>
  <si>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</si>
  <si>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</si>
  <si>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</si>
  <si>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</si>
  <si>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</si>
  <si>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</si>
  <si>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</si>
  <si>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</si>
  <si>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</si>
  <si>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</si>
  <si>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</si>
  <si>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</si>
  <si>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</si>
  <si>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</si>
  <si>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</si>
  <si>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</si>
  <si>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</si>
  <si>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</si>
  <si>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</si>
  <si>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</si>
  <si>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</si>
  <si>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</si>
  <si>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</si>
  <si>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</si>
  <si>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</si>
  <si>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</si>
  <si>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</si>
  <si>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</si>
  <si>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</si>
  <si>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</si>
  <si>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</si>
  <si>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</si>
  <si>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</si>
  <si>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</si>
  <si>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</si>
  <si>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</si>
  <si>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</si>
  <si>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</si>
  <si>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</si>
  <si>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</si>
  <si>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</si>
  <si>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</si>
  <si>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</si>
  <si>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</si>
  <si>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</si>
  <si>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</si>
  <si>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</si>
  <si>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</si>
  <si>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</si>
  <si>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</si>
  <si>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</si>
  <si>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</si>
  <si>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</si>
  <si>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</si>
  <si>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</si>
  <si>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</si>
  <si>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</si>
  <si>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</si>
  <si>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</si>
  <si>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</si>
  <si>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</si>
  <si>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</si>
  <si>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</si>
  <si>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</si>
  <si>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</si>
  <si>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</si>
  <si>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</si>
  <si>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</si>
  <si>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</si>
  <si>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</si>
  <si>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</si>
  <si>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</si>
  <si>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</si>
  <si>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</si>
  <si>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</si>
  <si>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</si>
  <si>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</si>
  <si>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</si>
  <si>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</si>
  <si>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</si>
  <si>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</si>
  <si>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</si>
  <si>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</si>
  <si>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</si>
  <si>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</si>
  <si>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</si>
  <si>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</si>
  <si>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</si>
  <si>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</si>
  <si>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</si>
  <si>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</si>
  <si>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</si>
  <si>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</si>
  <si>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</si>
  <si>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</si>
  <si>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</si>
  <si>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</si>
  <si>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</si>
  <si>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</si>
  <si>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</si>
  <si>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</si>
  <si>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</si>
  <si>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</si>
  <si>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</si>
  <si>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</si>
  <si>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</si>
  <si>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</si>
  <si>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</si>
  <si>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</si>
  <si>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</si>
  <si>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</si>
  <si>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</si>
  <si>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</si>
  <si>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</si>
  <si>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</si>
  <si>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</si>
  <si>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</si>
  <si>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</si>
  <si>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</si>
  <si>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</si>
  <si>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</si>
  <si>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</si>
  <si>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</si>
  <si>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</si>
  <si>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</si>
  <si>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</si>
  <si>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</si>
  <si>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</si>
  <si>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</si>
  <si>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</si>
  <si>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</si>
  <si>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</si>
  <si>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</si>
  <si>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</si>
  <si>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</si>
  <si>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</si>
  <si>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</si>
  <si>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</si>
  <si>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</si>
  <si>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</si>
  <si>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</si>
  <si>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</si>
  <si>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</si>
  <si>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</si>
  <si>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</si>
  <si>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</si>
  <si>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</si>
  <si>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</si>
  <si>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</si>
  <si>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</si>
  <si>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</si>
  <si>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</si>
  <si>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</si>
  <si>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</si>
  <si>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</si>
  <si>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</si>
  <si>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</si>
  <si>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</si>
  <si>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</si>
  <si>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</si>
  <si>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</si>
  <si>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</si>
  <si>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</si>
  <si>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</si>
  <si>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</si>
  <si>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</si>
  <si>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</si>
  <si>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</si>
  <si>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</si>
  <si>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</si>
  <si>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</si>
  <si>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</si>
  <si>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</si>
  <si>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</si>
  <si>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</si>
  <si>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</si>
  <si>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</si>
  <si>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</si>
  <si>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</si>
  <si>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</si>
  <si>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</si>
  <si>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</si>
  <si>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</si>
  <si>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</si>
  <si>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</si>
  <si>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</si>
  <si>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</si>
  <si>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</si>
  <si>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</si>
  <si>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</si>
  <si>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</si>
  <si>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</si>
  <si>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</si>
  <si>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</si>
  <si>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</si>
  <si>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</si>
  <si>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</si>
  <si>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</si>
  <si>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</si>
  <si>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</si>
  <si>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</si>
  <si>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</si>
  <si>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</si>
  <si>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</si>
  <si>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</si>
  <si>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</si>
  <si>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</si>
  <si>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</si>
  <si>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</si>
  <si>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</si>
  <si>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</si>
  <si>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</si>
  <si>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</si>
  <si>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</si>
  <si>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</si>
  <si>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</si>
  <si>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</si>
  <si>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</si>
  <si>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</si>
  <si>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</si>
  <si>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</si>
  <si>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</si>
  <si>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</si>
  <si>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</si>
  <si>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</si>
  <si>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</si>
  <si>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</si>
  <si>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</si>
  <si>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</si>
  <si>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</si>
  <si>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</si>
  <si>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</si>
  <si>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</si>
  <si>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</si>
  <si>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</si>
  <si>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</si>
  <si>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</si>
  <si>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</si>
  <si>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</si>
  <si>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</si>
  <si>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</si>
  <si>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</si>
  <si>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</si>
  <si>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</si>
  <si>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</si>
  <si>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</si>
  <si>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</si>
  <si>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</si>
  <si>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</si>
  <si>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</si>
  <si>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</si>
  <si>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</si>
  <si>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</si>
  <si>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</si>
  <si>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</si>
  <si>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</si>
  <si>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</si>
  <si>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</si>
  <si>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</si>
  <si>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</si>
  <si>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</si>
  <si>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</si>
  <si>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</si>
  <si>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</si>
  <si>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</si>
  <si>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</si>
  <si>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</si>
  <si>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</si>
  <si>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</si>
  <si>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</si>
  <si>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</si>
  <si>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</si>
  <si>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</si>
  <si>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</si>
  <si>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</si>
  <si>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</si>
  <si>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</si>
  <si>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</si>
  <si>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</si>
  <si>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</si>
  <si>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</si>
  <si>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</si>
  <si>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</si>
  <si>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</si>
  <si>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</si>
  <si>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</si>
  <si>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</si>
  <si>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</si>
  <si>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</si>
  <si>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</si>
  <si>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</si>
  <si>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</si>
  <si>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</si>
  <si>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</si>
  <si>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</si>
  <si>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</si>
  <si>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</si>
  <si>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</si>
  <si>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</si>
  <si>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</si>
  <si>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</si>
  <si>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</si>
  <si>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</si>
  <si>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</si>
  <si>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</si>
  <si>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</si>
  <si>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</si>
  <si>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</si>
  <si>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</si>
  <si>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</si>
  <si>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</si>
  <si>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</si>
  <si>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</si>
  <si>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</si>
  <si>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</si>
  <si>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</si>
  <si>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</si>
  <si>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</si>
  <si>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</si>
  <si>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</si>
  <si>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</si>
  <si>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</si>
  <si>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</si>
  <si>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</si>
  <si>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</si>
  <si>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</si>
  <si>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</si>
  <si>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</si>
  <si>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</si>
  <si>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</si>
  <si>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</si>
  <si>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</si>
  <si>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</si>
  <si>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</si>
  <si>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</si>
  <si>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</si>
  <si>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</si>
  <si>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</si>
  <si>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</si>
  <si>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</si>
  <si>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</si>
  <si>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</si>
  <si>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</si>
  <si>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</si>
  <si>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</si>
  <si>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</si>
  <si>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</si>
  <si>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</si>
  <si>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</si>
  <si>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</si>
  <si>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</si>
  <si>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</si>
  <si>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</si>
  <si>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</si>
  <si>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</si>
  <si>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</si>
  <si>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</si>
  <si>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</si>
  <si>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</si>
  <si>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</si>
  <si>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</si>
  <si>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</si>
  <si>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</si>
  <si>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</si>
  <si>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</si>
  <si>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</si>
  <si>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</si>
  <si>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</si>
  <si>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</si>
  <si>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</si>
  <si>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</si>
  <si>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</si>
  <si>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</si>
  <si>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</si>
  <si>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</si>
  <si>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</si>
  <si>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</si>
  <si>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</si>
  <si>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</si>
  <si>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</si>
  <si>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</si>
  <si>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</si>
  <si>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</si>
  <si>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</si>
  <si>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</si>
  <si>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</si>
  <si>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</si>
  <si>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</si>
  <si>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</si>
  <si>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</si>
  <si>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</si>
  <si>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</si>
  <si>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</si>
  <si>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</si>
  <si>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</si>
  <si>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</si>
  <si>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</si>
  <si>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</si>
  <si>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</si>
  <si>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</si>
  <si>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</si>
  <si>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</si>
  <si>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</si>
  <si>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</si>
  <si>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</si>
  <si>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</si>
  <si>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</si>
  <si>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</si>
  <si>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</si>
  <si>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</si>
  <si>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</si>
  <si>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</si>
  <si>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</si>
  <si>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</si>
  <si>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</si>
  <si>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</si>
  <si>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</si>
  <si>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</si>
  <si>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</si>
  <si>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</si>
  <si>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</si>
  <si>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</si>
  <si>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</si>
  <si>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</si>
  <si>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</si>
  <si>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</si>
  <si>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</si>
  <si>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</si>
  <si>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</si>
  <si>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</si>
  <si>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</si>
  <si>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</si>
  <si>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</si>
  <si>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</si>
  <si>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</si>
  <si>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</si>
  <si>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</si>
  <si>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</si>
  <si>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</si>
  <si>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</si>
  <si>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</si>
  <si>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</si>
  <si>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</si>
  <si>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</si>
  <si>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</si>
  <si>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</si>
  <si>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</si>
  <si>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</si>
  <si>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</si>
  <si>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</si>
  <si>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</si>
  <si>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</si>
  <si>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</si>
  <si>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</si>
  <si>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</si>
  <si>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</si>
  <si>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</si>
  <si>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</si>
  <si>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</si>
  <si>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</si>
  <si>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</si>
  <si>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</si>
  <si>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</si>
  <si>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</si>
  <si>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</si>
  <si>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</si>
  <si>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</si>
  <si>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</si>
  <si>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</si>
  <si>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</si>
  <si>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</si>
  <si>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</si>
  <si>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</si>
  <si>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</si>
  <si>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</si>
  <si>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</si>
  <si>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</si>
  <si>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</si>
  <si>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</si>
  <si>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</si>
  <si>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</si>
  <si>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</si>
  <si>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</si>
  <si>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</si>
  <si>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</si>
  <si>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</si>
  <si>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</si>
  <si>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</si>
  <si>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</si>
  <si>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</si>
  <si>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</si>
  <si>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</si>
  <si>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</si>
  <si>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</si>
  <si>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</si>
  <si>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</si>
  <si>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</si>
  <si>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</si>
  <si>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</si>
  <si>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</si>
  <si>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</si>
  <si>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</si>
  <si>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</si>
  <si>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</si>
  <si>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</si>
  <si>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</si>
  <si>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</si>
  <si>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</si>
  <si>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</si>
  <si>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</si>
  <si>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</si>
  <si>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</si>
  <si>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</si>
  <si>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</si>
  <si>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</si>
  <si>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</si>
  <si>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</si>
  <si>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</si>
  <si>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</si>
  <si>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</si>
  <si>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</si>
  <si>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</si>
  <si>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</si>
  <si>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</si>
  <si>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</si>
  <si>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</si>
  <si>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</si>
  <si>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</si>
  <si>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</si>
  <si>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</si>
  <si>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</si>
  <si>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</si>
  <si>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</si>
  <si>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</si>
  <si>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</si>
  <si>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</si>
  <si>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</si>
  <si>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</si>
  <si>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</si>
  <si>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</si>
  <si>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</si>
  <si>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</si>
  <si>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</si>
  <si>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</si>
  <si>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</si>
  <si>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</si>
  <si>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</si>
  <si>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</si>
  <si>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</si>
  <si>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</si>
  <si>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</si>
  <si>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</si>
  <si>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</si>
  <si>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</si>
  <si>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</si>
  <si>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</si>
  <si>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</si>
  <si>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</si>
  <si>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</si>
  <si>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</si>
  <si>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</si>
  <si>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</si>
  <si>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</si>
  <si>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</si>
  <si>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</si>
  <si>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</si>
  <si>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</si>
  <si>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</si>
  <si>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</si>
  <si>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</si>
  <si>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</si>
  <si>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</si>
  <si>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</si>
  <si>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</si>
  <si>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</si>
  <si>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</si>
  <si>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</si>
  <si>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</si>
  <si>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</si>
  <si>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</si>
  <si>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</si>
  <si>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</si>
  <si>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</si>
  <si>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</si>
  <si>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</si>
  <si>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</si>
  <si>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</si>
  <si>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</si>
  <si>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</si>
  <si>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</si>
  <si>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</si>
  <si>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</si>
  <si>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</si>
  <si>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</si>
  <si>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</si>
  <si>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</si>
  <si>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</si>
  <si>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</si>
  <si>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</si>
  <si>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</si>
  <si>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</si>
  <si>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</si>
  <si>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</si>
  <si>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</si>
  <si>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</si>
  <si>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</si>
  <si>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</si>
  <si>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</si>
  <si>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</si>
  <si>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</si>
  <si>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</si>
  <si>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</si>
  <si>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</si>
  <si>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</si>
  <si>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</si>
  <si>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</si>
  <si>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</si>
  <si>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</si>
  <si>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</si>
  <si>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</si>
  <si>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</si>
  <si>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</si>
  <si>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</si>
  <si>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</si>
  <si>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</si>
  <si>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</si>
  <si>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</si>
  <si>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</si>
  <si>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</si>
  <si>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</si>
  <si>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</si>
  <si>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</si>
  <si>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</si>
  <si>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</si>
  <si>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</si>
  <si>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</si>
  <si>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</si>
  <si>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</si>
  <si>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</si>
  <si>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</si>
  <si>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</si>
  <si>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</si>
  <si>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</si>
  <si>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</si>
  <si>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</si>
  <si>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</si>
  <si>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</si>
  <si>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</si>
  <si>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</si>
  <si>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</si>
  <si>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</si>
  <si>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</si>
  <si>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</si>
  <si>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</si>
  <si>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</si>
  <si>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</si>
  <si>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</si>
  <si>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</si>
  <si>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</si>
  <si>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</si>
  <si>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</si>
  <si>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</si>
  <si>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</si>
  <si>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</si>
  <si>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</si>
  <si>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</si>
  <si>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</si>
  <si>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</si>
  <si>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</si>
  <si>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</si>
  <si>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</si>
  <si>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</si>
  <si>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</si>
  <si>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</si>
  <si>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</si>
  <si>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</si>
  <si>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</si>
  <si>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</si>
  <si>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</si>
  <si>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</si>
  <si>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</si>
  <si>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</si>
  <si>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</si>
  <si>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</si>
  <si>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</si>
  <si>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</si>
  <si>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</si>
  <si>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</si>
  <si>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</si>
  <si>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</si>
  <si>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</si>
  <si>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</si>
  <si>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</si>
  <si>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</si>
  <si>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</si>
  <si>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</si>
  <si>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</si>
  <si>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</si>
  <si>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</si>
  <si>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</si>
  <si>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</si>
  <si>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</si>
  <si>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</si>
  <si>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</si>
  <si>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</si>
  <si>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</si>
  <si>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</si>
  <si>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</si>
  <si>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</si>
  <si>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</si>
  <si>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</si>
  <si>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</si>
  <si>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</si>
  <si>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</si>
  <si>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</si>
  <si>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</si>
  <si>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</si>
  <si>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</si>
  <si>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</si>
  <si>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</si>
  <si>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</si>
  <si>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</si>
  <si>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</si>
  <si>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</si>
  <si>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</si>
  <si>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</si>
  <si>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</si>
  <si>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</si>
  <si>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</si>
  <si>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</si>
  <si>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</si>
  <si>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</si>
  <si>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</si>
  <si>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</si>
  <si>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</si>
  <si>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</si>
  <si>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</si>
  <si>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</si>
  <si>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</si>
  <si>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</si>
  <si>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</si>
  <si>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</si>
  <si>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</si>
  <si>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</si>
  <si>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</si>
  <si>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</si>
  <si>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</si>
  <si>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</si>
  <si>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</si>
  <si>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</si>
  <si>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</si>
  <si>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</si>
  <si>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</si>
  <si>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</si>
  <si>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</si>
  <si>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</si>
  <si>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</si>
  <si>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</si>
  <si>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</si>
  <si>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</si>
  <si>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</si>
  <si>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</si>
  <si>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</si>
  <si>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</si>
  <si>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</si>
  <si>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</si>
  <si>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</si>
  <si>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</si>
  <si>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</si>
  <si>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</si>
  <si>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</si>
  <si>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</si>
  <si>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</si>
  <si>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</si>
  <si>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</si>
  <si>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</si>
  <si>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</si>
  <si>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</si>
  <si>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</si>
  <si>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</si>
  <si>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</si>
  <si>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</si>
  <si>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</si>
  <si>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</si>
  <si>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</si>
  <si>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</si>
  <si>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</si>
  <si>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</si>
  <si>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</si>
  <si>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</si>
  <si>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</si>
  <si>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</si>
  <si>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</si>
  <si>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</si>
  <si>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</si>
  <si>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</si>
  <si>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</si>
  <si>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</si>
  <si>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</si>
  <si>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</si>
  <si>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</si>
  <si>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</si>
  <si>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</si>
  <si>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</si>
  <si>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</si>
  <si>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</si>
  <si>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</si>
  <si>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</si>
  <si>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</si>
  <si>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</si>
  <si>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</si>
  <si>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</si>
  <si>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</si>
  <si>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</si>
  <si>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</si>
  <si>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</si>
  <si>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</si>
  <si>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</si>
  <si>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</si>
  <si>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</si>
  <si>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</si>
  <si>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</si>
  <si>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</si>
  <si>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</si>
  <si>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</si>
  <si>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</si>
  <si>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</si>
  <si>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</si>
  <si>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</si>
  <si>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</si>
  <si>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</si>
  <si>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</si>
  <si>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</si>
  <si>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</si>
  <si>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</si>
  <si>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</si>
  <si>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</si>
  <si>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</si>
  <si>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</si>
  <si>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</si>
  <si>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</si>
  <si>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</si>
  <si>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</si>
  <si>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</si>
  <si>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</si>
  <si>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</si>
  <si>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</si>
  <si>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</si>
  <si>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</si>
  <si>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</si>
  <si>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</si>
  <si>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</si>
  <si>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</si>
  <si>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</si>
  <si>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</si>
  <si>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</si>
  <si>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</si>
  <si>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</si>
  <si>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</si>
  <si>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</si>
  <si>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</si>
  <si>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</si>
  <si>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</si>
  <si>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</si>
  <si>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</si>
  <si>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</si>
  <si>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</si>
  <si>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</si>
  <si>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</si>
  <si>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</si>
  <si>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</si>
  <si>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</si>
  <si>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</si>
  <si>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</si>
  <si>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</si>
  <si>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</si>
  <si>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</si>
  <si>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</si>
  <si>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</si>
  <si>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</si>
  <si>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</si>
  <si>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</si>
  <si>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</si>
  <si>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</si>
  <si>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</si>
  <si>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</si>
  <si>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</si>
  <si>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</si>
  <si>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</si>
  <si>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</si>
  <si>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</si>
  <si>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</si>
  <si>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</si>
  <si>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</si>
  <si>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</si>
  <si>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</si>
  <si>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</si>
  <si>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</si>
  <si>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</si>
  <si>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</si>
  <si>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</si>
  <si>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</si>
  <si>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</si>
  <si>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</si>
  <si>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</si>
  <si>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</si>
  <si>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</si>
  <si>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</si>
  <si>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</si>
  <si>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</si>
  <si>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</si>
  <si>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</si>
  <si>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</si>
  <si>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</si>
  <si>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</si>
  <si>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</si>
  <si>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</si>
  <si>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</si>
  <si>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</si>
  <si>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</si>
  <si>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</si>
  <si>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</si>
  <si>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</si>
  <si>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</si>
  <si>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</si>
  <si>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</si>
  <si>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</si>
  <si>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</si>
  <si>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</si>
  <si>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</si>
  <si>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</si>
  <si>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</si>
  <si>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</si>
  <si>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</si>
  <si>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</si>
  <si>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</si>
  <si>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</si>
  <si>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</si>
  <si>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</si>
  <si>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</si>
  <si>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</si>
  <si>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</si>
  <si>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</si>
  <si>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</si>
  <si>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</si>
  <si>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</si>
  <si>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</si>
  <si>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</si>
  <si>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</si>
  <si>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</si>
  <si>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</si>
  <si>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</si>
  <si>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</si>
  <si>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</si>
  <si>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</si>
  <si>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</si>
  <si>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</si>
  <si>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</si>
  <si>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</si>
  <si>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</si>
  <si>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</si>
  <si>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</si>
  <si>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</si>
  <si>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</si>
  <si>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</si>
  <si>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</si>
  <si>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</si>
  <si>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</si>
  <si>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</si>
  <si>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</si>
  <si>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</si>
  <si>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</si>
  <si>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</si>
  <si>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</si>
  <si>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</si>
  <si>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</si>
  <si>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</si>
  <si>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</si>
  <si>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</si>
  <si>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</si>
  <si>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</si>
  <si>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</si>
  <si>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</si>
  <si>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</si>
  <si>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</si>
  <si>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</si>
  <si>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</si>
  <si>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</si>
  <si>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</si>
  <si>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</si>
  <si>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</si>
  <si>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</si>
  <si>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</si>
  <si>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</si>
  <si>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</si>
  <si>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</si>
  <si>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</si>
  <si>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</si>
  <si>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</si>
  <si>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</si>
  <si>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</si>
  <si>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</si>
  <si>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</si>
  <si>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</si>
  <si>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</si>
  <si>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</si>
  <si>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</si>
  <si>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</si>
  <si>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</si>
  <si>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</si>
  <si>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</si>
  <si>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</si>
  <si>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</si>
  <si>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</si>
  <si>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</si>
  <si>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</si>
  <si>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</si>
  <si>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</si>
  <si>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</si>
  <si>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</si>
  <si>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</si>
  <si>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</si>
  <si>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</si>
  <si>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</si>
  <si>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</si>
  <si>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</si>
  <si>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</si>
  <si>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</si>
  <si>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</si>
  <si>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</si>
  <si>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</si>
  <si>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</si>
  <si>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</si>
  <si>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</si>
  <si>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</si>
  <si>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</si>
  <si>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</si>
  <si>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</si>
  <si>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</si>
  <si>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</si>
  <si>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</si>
  <si>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</si>
  <si>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</si>
  <si>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</si>
  <si>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</si>
  <si>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</si>
  <si>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</si>
  <si>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</si>
  <si>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</si>
  <si>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</si>
  <si>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</si>
  <si>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</si>
  <si>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</si>
  <si>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</si>
  <si>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</si>
  <si>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</si>
  <si>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</si>
  <si>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</si>
  <si>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</si>
  <si>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</si>
  <si>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</si>
  <si>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</si>
  <si>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</si>
  <si>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</si>
  <si>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</si>
  <si>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</si>
  <si>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</si>
  <si>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</si>
  <si>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</si>
  <si>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</si>
  <si>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</si>
  <si>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</si>
  <si>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</si>
  <si>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</si>
  <si>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</si>
  <si>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</si>
  <si>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</si>
  <si>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</si>
  <si>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</si>
  <si>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</si>
  <si>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</si>
  <si>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</si>
  <si>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</si>
  <si>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</si>
  <si>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</si>
  <si>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</si>
  <si>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</si>
  <si>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</si>
  <si>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</si>
  <si>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</si>
  <si>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</si>
  <si>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</si>
  <si>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</si>
  <si>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</si>
  <si>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</si>
  <si>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</si>
  <si>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</si>
  <si>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</si>
  <si>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</si>
  <si>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</si>
  <si>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</si>
  <si>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</si>
  <si>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</si>
  <si>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</si>
  <si>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</si>
  <si>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</si>
  <si>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</si>
  <si>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</si>
  <si>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</si>
  <si>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</si>
  <si>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</si>
  <si>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</si>
  <si>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</si>
  <si>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</si>
  <si>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</si>
  <si>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</si>
  <si>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</si>
  <si>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</si>
  <si>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</si>
  <si>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</si>
  <si>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</si>
  <si>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</si>
  <si>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</si>
  <si>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</si>
  <si>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</si>
  <si>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</si>
  <si>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</si>
  <si>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</si>
  <si>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</si>
  <si>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</si>
  <si>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</si>
  <si>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</si>
  <si>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</si>
  <si>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</si>
  <si>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</si>
  <si>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</si>
  <si>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</si>
  <si>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</si>
  <si>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</si>
  <si>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</si>
  <si>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</si>
  <si>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</si>
  <si>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</si>
  <si>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</si>
  <si>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</si>
  <si>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</si>
  <si>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</si>
  <si>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</si>
  <si>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</si>
  <si>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</si>
  <si>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</si>
  <si>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</si>
  <si>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</si>
  <si>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</si>
  <si>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</si>
  <si>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</si>
  <si>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</si>
  <si>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</si>
  <si>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</si>
  <si>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</si>
  <si>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</si>
  <si>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</si>
  <si>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</si>
  <si>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</si>
  <si>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</si>
  <si>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</si>
  <si>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</si>
  <si>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</si>
  <si>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</si>
  <si>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</si>
  <si>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</si>
  <si>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</si>
  <si>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</si>
  <si>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</si>
  <si>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</si>
  <si>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</si>
  <si>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</si>
  <si>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</si>
  <si>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</si>
  <si>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</si>
  <si>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</si>
  <si>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</si>
  <si>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</si>
  <si>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</si>
  <si>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</si>
  <si>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</si>
  <si>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</si>
  <si>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</si>
  <si>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</si>
  <si>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</si>
  <si>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</si>
  <si>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</si>
  <si>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</si>
  <si>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</si>
  <si>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</si>
  <si>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</si>
  <si>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</si>
  <si>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</si>
  <si>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</si>
  <si>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</si>
  <si>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</si>
  <si>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</si>
  <si>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</si>
  <si>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</si>
  <si>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</si>
  <si>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</si>
  <si>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</si>
  <si>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</si>
  <si>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</si>
  <si>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</si>
  <si>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</si>
  <si>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</si>
  <si>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</si>
  <si>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</si>
  <si>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</si>
  <si>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</si>
  <si>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</si>
  <si>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</si>
  <si>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</si>
  <si>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</si>
  <si>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</si>
  <si>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</si>
  <si>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</si>
  <si>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</si>
  <si>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</si>
  <si>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</si>
  <si>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</si>
  <si>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</si>
  <si>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</si>
  <si>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</si>
  <si>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</si>
  <si>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</si>
  <si>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</si>
  <si>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</si>
  <si>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</si>
  <si>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</si>
  <si>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</si>
  <si>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</si>
  <si>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</si>
  <si>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</si>
  <si>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</si>
  <si>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</si>
  <si>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</si>
  <si>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</si>
  <si>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</si>
  <si>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</si>
  <si>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</si>
  <si>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</si>
  <si>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</si>
  <si>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</si>
  <si>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</si>
  <si>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</si>
  <si>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</si>
  <si>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</si>
  <si>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</si>
  <si>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</si>
  <si>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</si>
  <si>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</si>
  <si>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</si>
  <si>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</si>
  <si>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</si>
  <si>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</si>
  <si>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</si>
  <si>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</si>
  <si>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</si>
  <si>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</si>
  <si>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</si>
  <si>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</si>
  <si>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</si>
  <si>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</si>
  <si>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</si>
  <si>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</si>
  <si>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</si>
  <si>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</si>
  <si>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</si>
  <si>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</si>
  <si>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</si>
  <si>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</si>
  <si>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</si>
  <si>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</si>
  <si>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</si>
  <si>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</si>
  <si>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</si>
  <si>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</si>
  <si>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</si>
  <si>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</si>
  <si>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</si>
  <si>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</si>
  <si>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</si>
  <si>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</si>
  <si>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</si>
  <si>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</si>
  <si>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</si>
  <si>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</si>
  <si>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</si>
  <si>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</si>
  <si>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</si>
  <si>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</si>
  <si>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</si>
  <si>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</si>
  <si>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</si>
  <si>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</si>
  <si>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</si>
  <si>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</si>
  <si>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</si>
  <si>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</si>
  <si>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</si>
  <si>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</si>
  <si>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</si>
  <si>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</si>
  <si>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</si>
  <si>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</si>
  <si>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</si>
  <si>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</si>
  <si>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</si>
  <si>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</si>
  <si>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</si>
  <si>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</si>
  <si>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</si>
  <si>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</si>
  <si>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</si>
  <si>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</si>
  <si>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</si>
  <si>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</si>
  <si>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</si>
  <si>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</si>
  <si>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</si>
  <si>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</si>
  <si>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</si>
  <si>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</si>
  <si>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</si>
  <si>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</si>
  <si>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</si>
  <si>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</si>
  <si>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</si>
  <si>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</si>
  <si>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</si>
  <si>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</si>
  <si>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</si>
  <si>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</si>
  <si>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</si>
  <si>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</si>
  <si>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</si>
  <si>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</si>
  <si>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</si>
  <si>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</si>
  <si>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</si>
  <si>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</si>
  <si>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</si>
  <si>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</si>
  <si>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</si>
  <si>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</si>
  <si>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</si>
  <si>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</si>
  <si>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</si>
  <si>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</si>
  <si>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</si>
  <si>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</si>
  <si>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</si>
  <si>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</si>
  <si>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</si>
  <si>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</si>
  <si>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</si>
  <si>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</si>
  <si>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</si>
  <si>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</si>
  <si>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</si>
  <si>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</si>
  <si>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</si>
  <si>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</si>
  <si>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</si>
  <si>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</si>
  <si>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</si>
  <si>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</si>
  <si>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</si>
  <si>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</si>
  <si>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</si>
  <si>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</si>
  <si>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</si>
  <si>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</si>
  <si>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</si>
  <si>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</si>
  <si>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</si>
  <si>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</si>
  <si>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</si>
  <si>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</si>
  <si>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</si>
  <si>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</si>
  <si>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</si>
  <si>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</si>
  <si>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</si>
  <si>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</si>
  <si>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</si>
  <si>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</si>
  <si>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</si>
  <si>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</si>
  <si>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</si>
  <si>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</si>
  <si>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</si>
  <si>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</si>
  <si>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</si>
  <si>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</si>
  <si>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</si>
  <si>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</si>
  <si>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</si>
  <si>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</si>
  <si>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</si>
  <si>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</si>
  <si>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</si>
  <si>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</si>
  <si>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</si>
  <si>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</si>
  <si>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</si>
  <si>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</si>
  <si>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</si>
  <si>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</si>
  <si>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</si>
  <si>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</si>
  <si>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</si>
  <si>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</si>
  <si>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</si>
  <si>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</si>
  <si>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</si>
  <si>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</si>
  <si>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</si>
  <si>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</si>
  <si>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</si>
  <si>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</si>
  <si>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</si>
  <si>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</si>
  <si>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</si>
  <si>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</si>
  <si>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</si>
  <si>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</si>
  <si>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</si>
  <si>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</si>
  <si>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</si>
  <si>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</si>
  <si>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</si>
  <si>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</si>
  <si>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</si>
  <si>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</si>
  <si>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</si>
  <si>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</si>
  <si>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</si>
  <si>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</si>
  <si>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</si>
  <si>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</si>
  <si>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</si>
  <si>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</si>
  <si>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</si>
  <si>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</si>
  <si>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</si>
  <si>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</si>
  <si>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</si>
  <si>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</si>
  <si>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</si>
  <si>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</si>
  <si>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</si>
  <si>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</si>
  <si>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</si>
  <si>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</si>
  <si>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</si>
  <si>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</si>
  <si>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</si>
  <si>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</si>
  <si>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</si>
  <si>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</si>
  <si>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</si>
  <si>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</si>
  <si>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</si>
  <si>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</si>
  <si>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</si>
  <si>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</si>
  <si>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</si>
  <si>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</si>
  <si>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</si>
  <si>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</si>
  <si>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</si>
  <si>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</si>
  <si>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</si>
  <si>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</si>
  <si>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</si>
  <si>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</si>
  <si>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</si>
  <si>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</si>
  <si>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</si>
  <si>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</si>
  <si>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</si>
  <si>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</si>
  <si>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</si>
  <si>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</si>
  <si>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</si>
  <si>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</si>
  <si>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</si>
  <si>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</si>
  <si>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</si>
  <si>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</si>
  <si>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</si>
  <si>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</si>
  <si>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</si>
  <si>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</si>
  <si>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</si>
  <si>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</si>
  <si>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</si>
  <si>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</si>
  <si>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</si>
  <si>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</si>
  <si>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</si>
  <si>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</si>
  <si>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</si>
  <si>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</si>
  <si>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</si>
  <si>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</si>
  <si>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</si>
  <si>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</si>
  <si>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</si>
  <si>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</si>
  <si>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</si>
  <si>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</si>
  <si>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</si>
  <si>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</si>
  <si>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</si>
  <si>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</si>
  <si>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</si>
  <si>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</si>
  <si>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</si>
  <si>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</si>
  <si>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</si>
  <si>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</si>
  <si>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</si>
  <si>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</si>
  <si>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</si>
  <si>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</si>
  <si>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</si>
  <si>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</si>
  <si>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</si>
  <si>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</si>
  <si>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</si>
  <si>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</si>
  <si>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</si>
  <si>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</si>
  <si>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</si>
  <si>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</si>
  <si>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</si>
  <si>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</si>
  <si>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</si>
  <si>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</si>
  <si>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</si>
  <si>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</si>
  <si>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</si>
  <si>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</si>
  <si>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</si>
  <si>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</si>
  <si>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</si>
  <si>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</si>
  <si>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</si>
  <si>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</si>
  <si>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</si>
  <si>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</si>
  <si>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</si>
  <si>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</si>
  <si>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</si>
  <si>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</si>
  <si>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</si>
  <si>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</si>
  <si>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</si>
  <si>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</si>
  <si>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</si>
  <si>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</si>
  <si>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</si>
  <si>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</si>
  <si>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</si>
  <si>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</si>
  <si>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</si>
  <si>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</si>
  <si>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</si>
  <si>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</si>
  <si>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</si>
  <si>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</si>
  <si>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</si>
  <si>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</si>
  <si>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</si>
  <si>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</si>
  <si>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</si>
  <si>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</si>
  <si>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</si>
  <si>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</si>
  <si>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</si>
  <si>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</si>
  <si>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</si>
  <si>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</si>
  <si>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</si>
  <si>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</si>
  <si>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</si>
  <si>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</si>
  <si>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</si>
  <si>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</si>
  <si>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</si>
  <si>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</si>
  <si>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</si>
  <si>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</si>
  <si>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</si>
  <si>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</si>
  <si>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</si>
  <si>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</si>
  <si>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</si>
  <si>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</si>
  <si>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</si>
  <si>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</si>
  <si>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</si>
  <si>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</si>
  <si>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</si>
  <si>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</si>
  <si>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</si>
  <si>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</si>
  <si>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</si>
  <si>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</si>
  <si>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</si>
  <si>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</si>
  <si>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</si>
  <si>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</si>
  <si>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</si>
  <si>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</si>
  <si>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</si>
  <si>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</si>
  <si>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</si>
  <si>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</si>
  <si>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</si>
  <si>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</si>
  <si>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</si>
  <si>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</si>
  <si>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</si>
  <si>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</si>
  <si>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</si>
  <si>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</si>
  <si>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</si>
  <si>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</si>
  <si>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</si>
  <si>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</si>
  <si>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</si>
  <si>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</si>
  <si>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</si>
  <si>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</si>
  <si>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</si>
  <si>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</si>
  <si>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</si>
  <si>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</si>
  <si>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</si>
  <si>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</si>
  <si>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</si>
  <si>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</si>
  <si>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</si>
  <si>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</si>
  <si>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</si>
  <si>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</si>
  <si>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</si>
  <si>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</si>
  <si>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</si>
  <si>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</si>
  <si>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</si>
  <si>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</si>
  <si>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</si>
  <si>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</si>
  <si>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</si>
  <si>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</si>
  <si>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</si>
  <si>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</si>
  <si>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</si>
  <si>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</si>
  <si>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</si>
  <si>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</si>
  <si>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</si>
  <si>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</si>
  <si>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</si>
  <si>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</si>
  <si>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</si>
  <si>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</si>
  <si>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</si>
  <si>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</si>
  <si>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</si>
  <si>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</si>
  <si>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</si>
  <si>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</si>
  <si>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</si>
  <si>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</si>
  <si>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</si>
  <si>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</si>
  <si>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</si>
  <si>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</si>
  <si>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</si>
  <si>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</si>
  <si>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</si>
  <si>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</si>
  <si>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</si>
  <si>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</si>
  <si>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</si>
  <si>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</si>
  <si>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</si>
  <si>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</si>
  <si>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</si>
  <si>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</si>
  <si>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</si>
  <si>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</si>
  <si>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</si>
  <si>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</si>
  <si>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</si>
  <si>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</si>
  <si>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</si>
  <si>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</si>
  <si>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</si>
  <si>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</si>
  <si>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</si>
  <si>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</si>
  <si>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</si>
  <si>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</si>
  <si>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</si>
  <si>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</si>
  <si>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</si>
  <si>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</si>
  <si>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</si>
  <si>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</si>
  <si>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</si>
  <si>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</si>
  <si>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</si>
  <si>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</si>
  <si>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</si>
  <si>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</si>
  <si>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</si>
  <si>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</si>
  <si>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</si>
  <si>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</si>
  <si>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</si>
  <si>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</si>
  <si>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</si>
  <si>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</si>
  <si>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</si>
  <si>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</si>
  <si>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</si>
  <si>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</si>
  <si>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</si>
  <si>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</si>
  <si>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</si>
  <si>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</si>
  <si>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</si>
  <si>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</si>
  <si>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</si>
  <si>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</si>
  <si>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</si>
  <si>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</si>
  <si>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</si>
  <si>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</si>
  <si>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</si>
  <si>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</si>
  <si>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</si>
  <si>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</si>
  <si>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</si>
  <si>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</si>
  <si>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</si>
  <si>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</si>
  <si>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</si>
  <si>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</si>
  <si>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</si>
  <si>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</si>
  <si>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</si>
  <si>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</si>
  <si>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</si>
  <si>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</si>
  <si>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</si>
  <si>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</si>
  <si>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</si>
  <si>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</si>
  <si>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</si>
  <si>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</si>
  <si>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</si>
  <si>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</si>
  <si>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</si>
  <si>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</si>
  <si>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</si>
  <si>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</si>
  <si>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</si>
  <si>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</si>
  <si>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</si>
  <si>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</si>
  <si>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</si>
  <si>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</si>
  <si>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</si>
  <si>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</si>
  <si>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</si>
  <si>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</si>
  <si>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</si>
  <si>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</si>
  <si>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</si>
  <si>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</si>
  <si>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</si>
  <si>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</si>
  <si>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</si>
  <si>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</si>
  <si>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</si>
  <si>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</si>
  <si>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</si>
  <si>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</si>
  <si>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</si>
  <si>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</si>
  <si>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</si>
  <si>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</si>
  <si>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</si>
  <si>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</si>
  <si>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</si>
  <si>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</si>
  <si>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</si>
  <si>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</si>
  <si>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</si>
  <si>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</si>
  <si>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</si>
  <si>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</si>
  <si>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</si>
  <si>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</si>
  <si>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</si>
  <si>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</si>
  <si>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</si>
  <si>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</si>
  <si>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</si>
  <si>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</si>
  <si>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</si>
  <si>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</si>
  <si>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</si>
  <si>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</si>
  <si>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</si>
  <si>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</si>
  <si>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</si>
  <si>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</si>
  <si>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</si>
  <si>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</si>
  <si>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</si>
  <si>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</si>
  <si>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</si>
  <si>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</si>
  <si>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</si>
  <si>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</si>
  <si>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</si>
  <si>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</si>
  <si>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</si>
  <si>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</si>
  <si>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</si>
  <si>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</si>
  <si>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</si>
  <si>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</si>
  <si>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</si>
  <si>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</si>
  <si>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</si>
  <si>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</si>
  <si>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</si>
  <si>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</si>
  <si>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</si>
  <si>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</si>
  <si>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</si>
  <si>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</si>
  <si>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</si>
  <si>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</si>
  <si>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</si>
  <si>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</si>
  <si>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</si>
  <si>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</si>
  <si>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</si>
  <si>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</si>
  <si>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</si>
  <si>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</si>
  <si>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</si>
  <si>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</si>
  <si>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</si>
  <si>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</si>
  <si>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</si>
  <si>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</si>
  <si>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</si>
  <si>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</si>
  <si>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</si>
  <si>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</si>
  <si>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</si>
  <si>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</si>
  <si>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</si>
  <si>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</si>
  <si>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</si>
  <si>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</si>
  <si>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</si>
  <si>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</si>
  <si>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</si>
  <si>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</si>
  <si>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</si>
  <si>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</si>
  <si>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</si>
  <si>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</si>
  <si>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</si>
  <si>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</si>
  <si>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</si>
  <si>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</si>
  <si>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</si>
  <si>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</si>
  <si>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</si>
  <si>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</si>
  <si>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</si>
  <si>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</si>
  <si>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</si>
  <si>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</si>
  <si>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</si>
  <si>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</si>
  <si>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</si>
  <si>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</si>
  <si>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</si>
  <si>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</si>
  <si>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</si>
  <si>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</si>
  <si>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</si>
  <si>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</si>
  <si>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</si>
  <si>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</si>
  <si>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</si>
  <si>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</si>
  <si>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</si>
  <si>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</si>
  <si>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</si>
  <si>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</si>
  <si>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</si>
  <si>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</si>
  <si>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</si>
  <si>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</si>
  <si>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</si>
  <si>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</si>
  <si>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</si>
  <si>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</si>
  <si>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</si>
  <si>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</si>
  <si>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</si>
  <si>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</si>
  <si>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</si>
  <si>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</si>
  <si>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</si>
  <si>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</si>
  <si>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</si>
  <si>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</si>
  <si>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</si>
  <si>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</si>
  <si>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</si>
  <si>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</si>
  <si>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</si>
  <si>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</si>
  <si>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</si>
  <si>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</si>
  <si>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</si>
  <si>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</si>
  <si>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</si>
  <si>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</si>
  <si>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</si>
  <si>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</si>
  <si>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</si>
  <si>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</si>
  <si>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</si>
  <si>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</si>
  <si>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</si>
  <si>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</si>
  <si>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</si>
  <si>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</si>
  <si>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</si>
  <si>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</si>
  <si>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</si>
  <si>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</si>
  <si>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</si>
  <si>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</si>
  <si>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</si>
  <si>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</si>
  <si>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</si>
  <si>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</si>
  <si>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</si>
  <si>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</si>
  <si>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</si>
  <si>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</si>
  <si>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</si>
  <si>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</si>
  <si>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</si>
  <si>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</si>
  <si>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</si>
  <si>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</si>
  <si>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</si>
  <si>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</si>
  <si>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</si>
  <si>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</si>
  <si>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</si>
  <si>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</si>
  <si>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</si>
  <si>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</si>
  <si>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</si>
  <si>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</si>
  <si>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</si>
  <si>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</si>
  <si>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</si>
  <si>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</si>
  <si>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</si>
  <si>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</si>
  <si>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</si>
  <si>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</si>
  <si>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</si>
  <si>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</si>
  <si>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</si>
  <si>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</si>
  <si>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</si>
  <si>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</si>
  <si>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</si>
  <si>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</si>
  <si>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</si>
  <si>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</si>
  <si>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</si>
  <si>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</si>
  <si>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</si>
  <si>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</si>
  <si>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</si>
  <si>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</si>
  <si>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</si>
  <si>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</si>
  <si>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</si>
  <si>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</si>
  <si>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</si>
  <si>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</si>
  <si>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</si>
  <si>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</si>
  <si>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</si>
  <si>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</si>
  <si>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</si>
  <si>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</si>
  <si>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</si>
  <si>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</si>
  <si>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</si>
  <si>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</si>
  <si>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</si>
  <si>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</si>
  <si>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</si>
  <si>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</si>
  <si>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</si>
  <si>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</si>
  <si>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</si>
  <si>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</si>
  <si>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</si>
  <si>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</si>
  <si>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</si>
  <si>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</si>
  <si>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</si>
  <si>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</si>
  <si>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</si>
  <si>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</si>
  <si>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</si>
  <si>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</si>
  <si>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</si>
  <si>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</si>
  <si>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</si>
  <si>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</si>
  <si>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</si>
  <si>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</si>
  <si>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</si>
  <si>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</si>
  <si>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</si>
  <si>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</si>
  <si>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</si>
  <si>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</si>
  <si>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</si>
  <si>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</si>
  <si>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</si>
  <si>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</si>
  <si>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</si>
  <si>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</si>
  <si>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</si>
  <si>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</si>
  <si>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</si>
  <si>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</si>
  <si>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</si>
  <si>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</si>
  <si>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</si>
  <si>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</si>
  <si>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</si>
  <si>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</si>
  <si>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</si>
  <si>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</si>
  <si>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</si>
  <si>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</si>
  <si>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</si>
  <si>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</si>
  <si>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</si>
  <si>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</si>
  <si>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</si>
  <si>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</si>
  <si>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</si>
  <si>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</si>
  <si>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</si>
  <si>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</si>
  <si>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</si>
  <si>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</si>
  <si>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</si>
  <si>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</si>
  <si>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</si>
  <si>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</si>
  <si>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</si>
  <si>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</si>
  <si>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</si>
  <si>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</si>
  <si>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</si>
  <si>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</si>
  <si>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</si>
  <si>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</si>
  <si>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</si>
  <si>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</si>
  <si>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</si>
  <si>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</si>
  <si>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</si>
  <si>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</si>
  <si>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</si>
  <si>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</si>
  <si>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</si>
  <si>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</si>
  <si>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</si>
  <si>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</si>
  <si>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</si>
  <si>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</si>
  <si>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</si>
  <si>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</si>
  <si>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</si>
  <si>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</si>
  <si>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</si>
  <si>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</si>
  <si>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</si>
  <si>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</si>
  <si>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</si>
  <si>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</si>
  <si>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</si>
  <si>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</si>
  <si>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</si>
  <si>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</si>
  <si>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</si>
  <si>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</si>
  <si>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</si>
  <si>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</si>
  <si>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</si>
  <si>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</si>
  <si>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</si>
  <si>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</si>
  <si>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</si>
  <si>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</si>
  <si>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</si>
  <si>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</si>
  <si>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</si>
  <si>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</si>
  <si>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</si>
  <si>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</si>
  <si>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</si>
  <si>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</si>
  <si>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</si>
  <si>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</si>
  <si>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</si>
  <si>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</si>
  <si>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</si>
  <si>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</si>
  <si>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</si>
  <si>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</si>
  <si>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</si>
  <si>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</si>
  <si>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</si>
  <si>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</si>
  <si>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</si>
  <si>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</si>
  <si>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</si>
  <si>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</si>
  <si>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</si>
  <si>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</si>
  <si>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</si>
  <si>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</si>
  <si>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</si>
  <si>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</si>
  <si>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</si>
  <si>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</si>
  <si>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</si>
  <si>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</si>
  <si>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</si>
  <si>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</si>
  <si>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</si>
  <si>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</si>
  <si>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</si>
  <si>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</si>
  <si>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</si>
  <si>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</si>
  <si>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</si>
  <si>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</si>
  <si>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</si>
  <si>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</si>
  <si>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</si>
  <si>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</si>
  <si>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</si>
  <si>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</si>
  <si>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</si>
  <si>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</si>
  <si>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</si>
  <si>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</si>
  <si>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</si>
  <si>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</si>
  <si>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</si>
  <si>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</si>
  <si>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</si>
  <si>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</si>
  <si>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</si>
  <si>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</si>
  <si>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</si>
  <si>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</si>
  <si>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</si>
  <si>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</si>
  <si>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</si>
  <si>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</si>
  <si>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</si>
  <si>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</si>
  <si>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</si>
  <si>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</si>
  <si>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</si>
  <si>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</si>
  <si>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</si>
  <si>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</si>
  <si>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</si>
  <si>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</si>
  <si>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</si>
  <si>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</si>
  <si>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</si>
  <si>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</si>
  <si>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</si>
  <si>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</si>
  <si>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</si>
  <si>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</si>
  <si>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</si>
  <si>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</si>
  <si>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</si>
  <si>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</si>
  <si>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</si>
  <si>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</si>
  <si>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</si>
  <si>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</si>
  <si>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</si>
  <si>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</si>
  <si>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</si>
  <si>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</si>
  <si>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</si>
  <si>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</si>
  <si>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</si>
  <si>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</si>
  <si>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</si>
  <si>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</si>
  <si>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</si>
  <si>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</si>
  <si>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</si>
  <si>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</si>
  <si>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</si>
  <si>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</si>
  <si>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</si>
  <si>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</si>
  <si>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</si>
  <si>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</si>
  <si>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</si>
  <si>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</si>
  <si>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</si>
  <si>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</si>
  <si>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</si>
  <si>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</si>
  <si>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</si>
  <si>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</si>
  <si>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</si>
  <si>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</si>
  <si>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</si>
  <si>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</si>
  <si>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</si>
  <si>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</si>
  <si>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</si>
  <si>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</si>
  <si>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</si>
  <si>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</si>
  <si>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</si>
  <si>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</si>
  <si>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</si>
  <si>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</si>
  <si>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</si>
  <si>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</si>
  <si>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</si>
  <si>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</si>
  <si>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</si>
  <si>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</si>
  <si>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</si>
  <si>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</si>
  <si>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</si>
  <si>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</si>
  <si>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</si>
  <si>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</si>
  <si>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</si>
  <si>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</si>
  <si>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</si>
  <si>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</si>
  <si>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</si>
  <si>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</si>
  <si>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</si>
  <si>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</si>
  <si>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</si>
  <si>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</si>
  <si>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</si>
  <si>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</si>
  <si>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</si>
  <si>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</si>
  <si>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</si>
  <si>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</si>
  <si>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</si>
  <si>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</si>
  <si>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</si>
  <si>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</si>
  <si>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</si>
  <si>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</si>
  <si>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</si>
  <si>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</si>
  <si>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</si>
  <si>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</si>
  <si>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</si>
  <si>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</si>
  <si>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</si>
  <si>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</si>
  <si>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</si>
  <si>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</si>
  <si>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</si>
  <si>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</si>
  <si>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</si>
  <si>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</si>
  <si>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</si>
  <si>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</si>
  <si>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</si>
  <si>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</si>
  <si>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</si>
  <si>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</si>
  <si>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</si>
  <si>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</si>
  <si>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</si>
  <si>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</si>
  <si>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</si>
  <si>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</si>
  <si>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</si>
  <si>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</si>
  <si>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</si>
  <si>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</si>
  <si>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</si>
  <si>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</si>
  <si>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</si>
  <si>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</si>
  <si>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</si>
  <si>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</si>
  <si>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</si>
  <si>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</si>
  <si>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</si>
  <si>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</si>
  <si>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</si>
  <si>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</si>
  <si>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</si>
  <si>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</si>
  <si>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</si>
  <si>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</si>
  <si>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</si>
  <si>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</si>
  <si>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</si>
  <si>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</si>
  <si>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</si>
  <si>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</si>
  <si>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</si>
  <si>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</si>
  <si>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</si>
  <si>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</si>
  <si>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</si>
  <si>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</si>
  <si>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</si>
  <si>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</si>
  <si>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</si>
  <si>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</si>
  <si>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</si>
  <si>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</si>
  <si>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</si>
  <si>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</si>
  <si>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</si>
  <si>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</si>
  <si>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</si>
  <si>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</si>
  <si>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</si>
  <si>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</si>
  <si>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</si>
  <si>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</si>
  <si>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</si>
  <si>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</si>
  <si>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</si>
  <si>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</si>
  <si>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</si>
  <si>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</si>
  <si>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</si>
  <si>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</si>
  <si>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</si>
  <si>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</si>
  <si>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</si>
  <si>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</si>
  <si>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</si>
  <si>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</si>
  <si>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</si>
  <si>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</si>
  <si>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</si>
  <si>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</si>
  <si>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</si>
  <si>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</si>
  <si>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</si>
  <si>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</si>
  <si>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</si>
  <si>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</si>
  <si>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</si>
  <si>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</si>
  <si>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</si>
  <si>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</si>
  <si>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</si>
  <si>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</si>
  <si>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</si>
  <si>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</si>
  <si>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</si>
  <si>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</si>
  <si>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</si>
  <si>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</si>
  <si>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</si>
  <si>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</si>
  <si>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</si>
  <si>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</si>
  <si>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</si>
  <si>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</si>
  <si>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</si>
  <si>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</si>
  <si>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</si>
  <si>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</si>
  <si>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</si>
  <si>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</si>
  <si>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</si>
  <si>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</si>
  <si>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</si>
  <si>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</si>
  <si>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</si>
  <si>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</si>
  <si>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</si>
  <si>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</si>
  <si>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</si>
  <si>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</si>
  <si>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</si>
  <si>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</si>
  <si>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</si>
  <si>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</si>
  <si>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</si>
  <si>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</si>
  <si>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</si>
  <si>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</si>
  <si>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</si>
  <si>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</si>
  <si>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</si>
  <si>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</si>
  <si>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</si>
  <si>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</si>
  <si>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</si>
  <si>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</si>
  <si>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</si>
  <si>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</si>
  <si>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</si>
  <si>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</si>
  <si>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</si>
  <si>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</si>
  <si>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</si>
  <si>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</si>
  <si>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</si>
  <si>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</si>
  <si>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</si>
  <si>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</si>
  <si>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</si>
  <si>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</si>
  <si>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</si>
  <si>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</si>
  <si>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</si>
  <si>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</si>
  <si>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</si>
  <si>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</si>
  <si>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</si>
  <si>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</si>
  <si>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</si>
  <si>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</si>
  <si>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</si>
  <si>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</si>
  <si>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</si>
  <si>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</si>
  <si>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</si>
  <si>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</si>
  <si>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</si>
  <si>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</si>
  <si>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</si>
  <si>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</si>
  <si>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</si>
  <si>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</si>
  <si>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</si>
  <si>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</si>
  <si>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</si>
  <si>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</si>
  <si>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</si>
  <si>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</si>
  <si>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</si>
  <si>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</si>
  <si>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</si>
  <si>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</si>
  <si>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</si>
  <si>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</si>
  <si>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</si>
  <si>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</si>
  <si>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</si>
  <si>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</si>
  <si>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</si>
  <si>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</si>
  <si>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</si>
  <si>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</si>
  <si>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</si>
  <si>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</si>
  <si>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</si>
  <si>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</si>
  <si>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</si>
  <si>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</si>
  <si>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</si>
  <si>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</si>
  <si>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</si>
  <si>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</si>
  <si>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</si>
  <si>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</si>
  <si>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</si>
  <si>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</si>
  <si>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</si>
  <si>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</si>
  <si>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</si>
  <si>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</si>
  <si>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</si>
  <si>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</si>
  <si>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</si>
  <si>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</si>
  <si>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</si>
  <si>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</si>
  <si>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</si>
  <si>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</si>
  <si>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</si>
  <si>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</si>
  <si>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</si>
  <si>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</si>
  <si>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</si>
  <si>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</si>
  <si>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</si>
  <si>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</si>
  <si>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</si>
  <si>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</si>
  <si>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</si>
  <si>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</si>
  <si>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</si>
  <si>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</si>
  <si>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</si>
  <si>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</si>
  <si>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</si>
  <si>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</si>
  <si>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</si>
  <si>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</si>
  <si>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</si>
  <si>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</si>
  <si>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</si>
  <si>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</si>
  <si>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</si>
  <si>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</si>
  <si>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</si>
  <si>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</si>
  <si>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535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</si>
  <si>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</si>
  <si>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</si>
  <si>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</si>
  <si>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</si>
  <si>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</si>
  <si>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</si>
  <si>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</si>
  <si>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</si>
  <si>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</si>
  <si>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 xml:space="preserve">Exchange Rate 
as of </t>
    <phoneticPr fontId="1"/>
  </si>
  <si>
    <t>USD: JPYxxx.xx-</t>
    <phoneticPr fontId="1"/>
  </si>
  <si>
    <t>USD: JPYxxx.xx-</t>
    <phoneticPr fontId="1"/>
  </si>
  <si>
    <t>RMB: JPYxx.xx-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</si>
  <si>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</si>
  <si>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</si>
  <si>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</si>
  <si>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</si>
  <si>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</si>
  <si>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</si>
  <si>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</si>
  <si>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</si>
  <si>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</si>
  <si>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</si>
  <si>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</si>
  <si>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</si>
  <si>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</si>
  <si>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</si>
  <si>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</si>
  <si>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</si>
  <si>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</si>
  <si>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</si>
  <si>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</si>
  <si>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</si>
  <si>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</si>
  <si>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</si>
  <si>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</si>
  <si>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</si>
  <si>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</si>
  <si>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</si>
  <si>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</si>
  <si>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</si>
  <si>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</si>
  <si>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</si>
  <si>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</si>
  <si>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</si>
  <si>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</si>
  <si>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</si>
  <si>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</si>
  <si>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</si>
  <si>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</si>
  <si>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</si>
  <si>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</si>
  <si>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</si>
  <si>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</si>
  <si>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</si>
  <si>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</si>
  <si>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</si>
  <si>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</si>
  <si>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</si>
  <si>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</si>
  <si>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</si>
  <si>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</si>
  <si>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</si>
  <si>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</si>
  <si>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</si>
  <si>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</si>
  <si>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</si>
  <si>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</si>
  <si>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</si>
  <si>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</si>
  <si>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</si>
  <si>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</si>
  <si>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</si>
  <si>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</si>
  <si>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</si>
  <si>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</si>
  <si>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</si>
  <si>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</si>
  <si>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</si>
  <si>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</si>
  <si>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</si>
  <si>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</si>
  <si>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</si>
  <si>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</si>
  <si>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</si>
  <si>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</si>
  <si>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</si>
  <si>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</si>
  <si>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</si>
  <si>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</si>
  <si>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</si>
  <si>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</si>
  <si>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</si>
  <si>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</si>
  <si>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</si>
  <si>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</si>
  <si>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</si>
  <si>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</si>
  <si>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</si>
  <si>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</si>
  <si>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</si>
  <si>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</si>
  <si>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</si>
  <si>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</si>
  <si>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</si>
  <si>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</si>
  <si>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</si>
  <si>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</si>
  <si>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</si>
  <si>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</si>
  <si>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</si>
  <si>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</si>
  <si>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</si>
  <si>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</si>
  <si>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</si>
  <si>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</si>
  <si>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</si>
  <si>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</si>
  <si>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</si>
  <si>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</si>
  <si>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</si>
  <si>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</si>
  <si>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</si>
  <si>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</si>
  <si>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</si>
  <si>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</si>
  <si>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</si>
  <si>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</si>
  <si>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</si>
  <si>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</si>
  <si>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</si>
  <si>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</si>
  <si>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</si>
  <si>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</si>
  <si>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</si>
  <si>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</si>
  <si>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</si>
  <si>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</si>
  <si>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</si>
  <si>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</si>
  <si>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</si>
  <si>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</si>
  <si>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</si>
  <si>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</si>
  <si>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</si>
  <si>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</si>
  <si>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</si>
  <si>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</si>
  <si>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</si>
  <si>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</si>
  <si>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</si>
  <si>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</si>
  <si>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</si>
  <si>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</si>
  <si>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</si>
  <si>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</si>
  <si>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</si>
  <si>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</si>
  <si>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</si>
  <si>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Rotation not fixed.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</si>
  <si>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</si>
  <si>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</si>
  <si>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</si>
  <si>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</si>
  <si>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</si>
  <si>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0630/22</t>
    <phoneticPr fontId="1"/>
  </si>
  <si>
    <t>/22</t>
    <phoneticPr fontId="1"/>
  </si>
  <si>
    <t>/22</t>
    <phoneticPr fontId="1"/>
  </si>
  <si>
    <t>1030/21</t>
    <phoneticPr fontId="1"/>
  </si>
  <si>
    <t>0748/20</t>
    <phoneticPr fontId="1"/>
  </si>
  <si>
    <t>1505/20</t>
    <phoneticPr fontId="1"/>
  </si>
  <si>
    <t>1630/20</t>
    <phoneticPr fontId="1"/>
  </si>
  <si>
    <t>0900/22</t>
    <phoneticPr fontId="1"/>
  </si>
  <si>
    <t>1348/20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</si>
</sst>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</numFmts>
  <fonts count="2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FF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49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49" fontId="2" fillId="0" borderId="16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49" fontId="2" fillId="0" borderId="28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11" borderId="4" xfId="0" applyNumberFormat="1" applyFont="1" applyFill="1" applyBorder="1" applyAlignment="1">
      <alignment horizontal="center" vertical="center"/>
    </xf>
    <xf numFmtId="49" fontId="2" fillId="11" borderId="5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49" fontId="2" fillId="0" borderId="0" xfId="0" quotePrefix="1" applyNumberFormat="1" applyFont="1" applyAlignment="1">
      <alignment horizont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49" fontId="2" fillId="0" borderId="2" xfId="0" quotePrefix="1" applyNumberFormat="1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microsoft.com/office/2017/10/relationships/person" Target="persons/person1.xml"/><Relationship Id="rId159" Type="http://schemas.microsoft.com/office/2017/10/relationships/person" Target="persons/person20.xml"/><Relationship Id="rId175" Type="http://schemas.microsoft.com/office/2017/10/relationships/person" Target="persons/person29.xml"/><Relationship Id="rId170" Type="http://schemas.microsoft.com/office/2017/10/relationships/person" Target="persons/person3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microsoft.com/office/2017/10/relationships/person" Target="persons/person14.xml"/><Relationship Id="rId149" Type="http://schemas.microsoft.com/office/2017/10/relationships/person" Target="persons/person1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microsoft.com/office/2017/10/relationships/person" Target="persons/person27.xml"/><Relationship Id="rId165" Type="http://schemas.microsoft.com/office/2017/10/relationships/person" Target="persons/person31.xml"/><Relationship Id="rId181" Type="http://schemas.microsoft.com/office/2017/10/relationships/person" Target="persons/person39.xml"/><Relationship Id="rId186" Type="http://schemas.microsoft.com/office/2017/10/relationships/person" Target="persons/person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76" Type="http://schemas.microsoft.com/office/2017/10/relationships/person" Target="persons/person6.xml"/><Relationship Id="rId171" Type="http://schemas.microsoft.com/office/2017/10/relationships/person" Target="persons/person21.xml"/><Relationship Id="rId155" Type="http://schemas.microsoft.com/office/2017/10/relationships/person" Target="persons/person0.xml"/><Relationship Id="rId150" Type="http://schemas.microsoft.com/office/2017/10/relationships/person" Target="persons/person1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theme" Target="theme/theme1.xml"/><Relationship Id="rId182" Type="http://schemas.microsoft.com/office/2017/10/relationships/person" Target="persons/person10.xml"/><Relationship Id="rId161" Type="http://schemas.microsoft.com/office/2017/10/relationships/person" Target="persons/person32.xml"/><Relationship Id="rId145" Type="http://schemas.microsoft.com/office/2017/10/relationships/person" Target="persons/person3.xml"/><Relationship Id="rId166" Type="http://schemas.microsoft.com/office/2017/10/relationships/person" Target="persons/person28.xml"/><Relationship Id="rId187" Type="http://schemas.microsoft.com/office/2017/10/relationships/person" Target="persons/person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77" Type="http://schemas.microsoft.com/office/2017/10/relationships/person" Target="persons/person40.xml"/><Relationship Id="rId156" Type="http://schemas.microsoft.com/office/2017/10/relationships/person" Target="persons/person8.xml"/><Relationship Id="rId151" Type="http://schemas.microsoft.com/office/2017/10/relationships/person" Target="persons/person22.xml"/><Relationship Id="rId172" Type="http://schemas.microsoft.com/office/2017/10/relationships/person" Target="persons/person3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styles" Target="styles.xml"/><Relationship Id="rId167" Type="http://schemas.microsoft.com/office/2017/10/relationships/person" Target="persons/person26.xml"/><Relationship Id="rId146" Type="http://schemas.microsoft.com/office/2017/10/relationships/person" Target="persons/person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83" Type="http://schemas.microsoft.com/office/2017/10/relationships/person" Target="persons/person42.xml"/><Relationship Id="rId162" Type="http://schemas.microsoft.com/office/2017/10/relationships/person" Target="persons/person2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78" Type="http://schemas.microsoft.com/office/2017/10/relationships/person" Target="persons/person12.xml"/><Relationship Id="rId157" Type="http://schemas.microsoft.com/office/2017/10/relationships/person" Target="persons/person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73" Type="http://schemas.microsoft.com/office/2017/10/relationships/person" Target="persons/person7.xml"/><Relationship Id="rId152" Type="http://schemas.microsoft.com/office/2017/10/relationships/person" Target="persons/person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68" Type="http://schemas.microsoft.com/office/2017/10/relationships/person" Target="persons/person35.xml"/><Relationship Id="rId147" Type="http://schemas.microsoft.com/office/2017/10/relationships/person" Target="persons/pers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haredStrings" Target="sharedStrings.xml"/><Relationship Id="rId184" Type="http://schemas.microsoft.com/office/2017/10/relationships/person" Target="persons/person17.xml"/><Relationship Id="rId163" Type="http://schemas.microsoft.com/office/2017/10/relationships/person" Target="persons/person3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microsoft.com/office/2017/10/relationships/person" Target="persons/person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79" Type="http://schemas.microsoft.com/office/2017/10/relationships/person" Target="persons/person36.xml"/><Relationship Id="rId174" Type="http://schemas.microsoft.com/office/2017/10/relationships/person" Target="persons/person41.xml"/><Relationship Id="rId153" Type="http://schemas.microsoft.com/office/2017/10/relationships/person" Target="persons/person1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calcChain" Target="calcChain.xml"/><Relationship Id="rId185" Type="http://schemas.microsoft.com/office/2017/10/relationships/person" Target="persons/person38.xml"/><Relationship Id="rId164" Type="http://schemas.microsoft.com/office/2017/10/relationships/person" Target="persons/person24.xml"/><Relationship Id="rId148" Type="http://schemas.microsoft.com/office/2017/10/relationships/person" Target="persons/person13.xml"/><Relationship Id="rId169" Type="http://schemas.microsoft.com/office/2017/10/relationships/person" Target="persons/person3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B26" sqref="B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45601.729166666664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8511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228" t="s">
        <v>481</v>
      </c>
      <c r="D5" s="43"/>
      <c r="E5" s="228"/>
      <c r="F5" s="470"/>
      <c r="G5" s="33">
        <v>45629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8502</v>
      </c>
      <c r="C7" s="50" t="s">
        <v>476</v>
      </c>
      <c r="D7" s="385"/>
      <c r="E7" s="386"/>
      <c r="F7" s="453"/>
      <c r="G7" s="42">
        <f>G5+2</f>
        <v>45631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9" t="s">
        <v>477</v>
      </c>
      <c r="D8" s="471"/>
      <c r="E8" s="384"/>
      <c r="F8" s="58"/>
      <c r="G8" s="42">
        <f>G9</f>
        <v>45632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9" t="s">
        <v>42</v>
      </c>
      <c r="D9" s="387"/>
      <c r="E9" s="384"/>
      <c r="F9" s="58"/>
      <c r="G9" s="42">
        <f>G7+1</f>
        <v>45632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9" t="s">
        <v>478</v>
      </c>
      <c r="D10" s="471"/>
      <c r="E10" s="384"/>
      <c r="F10" s="58"/>
      <c r="G10" s="42">
        <f>G11</f>
        <v>45633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8" t="s">
        <v>8512</v>
      </c>
      <c r="C11" s="49" t="s">
        <v>479</v>
      </c>
      <c r="D11" s="471"/>
      <c r="E11" s="384"/>
      <c r="F11" s="58"/>
      <c r="G11" s="42">
        <f>G8+1</f>
        <v>45633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8513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8515</v>
      </c>
      <c r="C13" s="55" t="s">
        <v>481</v>
      </c>
      <c r="D13" s="454"/>
      <c r="E13" s="388"/>
      <c r="F13" s="57"/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228" t="s">
        <v>481</v>
      </c>
      <c r="D15" s="389"/>
      <c r="E15" s="228"/>
      <c r="F15" s="470"/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8506</v>
      </c>
      <c r="C17" s="231" t="s">
        <v>1313</v>
      </c>
      <c r="D17" s="385"/>
      <c r="E17" s="384"/>
      <c r="F17" s="58"/>
      <c r="G17" s="42">
        <f>G19</f>
        <v>45629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50" t="s">
        <v>8</v>
      </c>
      <c r="D18" s="385"/>
      <c r="E18" s="384"/>
      <c r="F18" s="58"/>
      <c r="G18" s="42">
        <f>G19</f>
        <v>45629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0" t="s">
        <v>477</v>
      </c>
      <c r="D19" s="385"/>
      <c r="E19" s="384"/>
      <c r="F19" s="58"/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50" t="s">
        <v>479</v>
      </c>
      <c r="D20" s="385"/>
      <c r="E20" s="386"/>
      <c r="F20" s="58"/>
      <c r="G20" s="42">
        <f>G19+1</f>
        <v>45630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50" t="s">
        <v>1314</v>
      </c>
      <c r="D21" s="385"/>
      <c r="E21" s="386"/>
      <c r="F21" s="453"/>
      <c r="G21" s="42">
        <f>G20</f>
        <v>45630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44" t="s">
        <v>481</v>
      </c>
      <c r="D23" s="388"/>
      <c r="E23" s="388"/>
      <c r="F23" s="57"/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8" t="s">
        <v>539</v>
      </c>
      <c r="D26" s="479"/>
      <c r="E26" s="394"/>
      <c r="F26" s="132"/>
      <c r="G26" s="42">
        <v>45622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480" t="s">
        <v>540</v>
      </c>
      <c r="D27" s="50"/>
      <c r="E27" s="41"/>
      <c r="F27" s="232"/>
      <c r="G27" s="42">
        <f>+G26+2</f>
        <v>45624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50" t="s">
        <v>541</v>
      </c>
      <c r="D28" s="50"/>
      <c r="E28" s="384"/>
      <c r="F28" s="232"/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50" t="s">
        <v>7862</v>
      </c>
      <c r="D30" s="387"/>
      <c r="E30" s="384"/>
      <c r="F30" s="58"/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50" t="s">
        <v>477</v>
      </c>
      <c r="D31" s="387"/>
      <c r="E31" s="384"/>
      <c r="F31" s="58"/>
      <c r="G31" s="42">
        <f>G30+1</f>
        <v>45628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50" t="s">
        <v>42</v>
      </c>
      <c r="D32" s="387"/>
      <c r="E32" s="384"/>
      <c r="F32" s="58"/>
      <c r="G32" s="42">
        <f>G31+1</f>
        <v>45629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50" t="s">
        <v>1313</v>
      </c>
      <c r="D33" s="387"/>
      <c r="E33" s="384"/>
      <c r="F33" s="58"/>
      <c r="G33" s="42">
        <f>G32</f>
        <v>45629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456" t="s">
        <v>479</v>
      </c>
      <c r="D34" s="387"/>
      <c r="E34" s="384"/>
      <c r="F34" s="58"/>
      <c r="G34" s="42">
        <f>G32+1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50" t="s">
        <v>476</v>
      </c>
      <c r="D35" s="387"/>
      <c r="E35" s="393"/>
      <c r="F35" s="58"/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539</v>
      </c>
      <c r="D37" s="455"/>
      <c r="E37" s="394"/>
      <c r="F37" s="132"/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50" t="s">
        <v>540</v>
      </c>
      <c r="D38" s="387"/>
      <c r="E38" s="384"/>
      <c r="F38" s="58"/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45" t="s">
        <v>541</v>
      </c>
      <c r="D39" s="395"/>
      <c r="E39" s="396"/>
      <c r="F39" s="48"/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493" t="s">
        <v>0</v>
      </c>
      <c r="C1" s="493"/>
      <c r="D1" s="9"/>
      <c r="E1" s="9"/>
      <c r="F1" s="494">
        <v>45581.354166666664</v>
      </c>
      <c r="G1" s="494"/>
      <c r="H1" s="14"/>
      <c r="I1" s="15"/>
      <c r="J1" s="15"/>
      <c r="K1" s="16"/>
      <c r="L1" s="12"/>
    </row>
    <row r="2" spans="2:17" s="1" customFormat="1" ht="13.5" customHeight="1" x14ac:dyDescent="0.25">
      <c r="B2" s="495" t="s">
        <v>7859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4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73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5" t="s">
        <v>539</v>
      </c>
      <c r="D38" s="466"/>
      <c r="E38" s="467"/>
      <c r="F38" s="468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44942.6875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2388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44936.354166666664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2332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25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44932.333333333336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2314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44819.6875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2144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44809.354166666664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2086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44804.354166666664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44798.354166666664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1967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44788.354166666664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1900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44782.354166666664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1847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44774.354166666664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1777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45572.354166666664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7858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9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44764.6875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1710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44761.354166666664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1661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44754.6875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1599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44746.6875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1599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44737.354166666664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1502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44732.6875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1434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44726.354166666664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1382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44718.354166666664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1309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44708.6875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1261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44701.354166666664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1191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1" sqref="D1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45565.354166666664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4560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44697.354166666664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1145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44694.6875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1080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44687.354166666664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44679.354166666664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1017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25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25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25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44672.6875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970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44658.354166666664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892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44658.354166666664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845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44652.6875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774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44642.354166666664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706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44642.354166666664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25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45555.354166666664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7857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63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3.8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44630.6875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593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25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44623.354166666664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536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44610.354166666664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474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25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25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25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44602.354166666664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420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44602.354166666664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381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25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25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44593.6875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382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44585.354166666664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213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44578.354166666664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189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44573.6875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25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44566.354166666664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45552.354166666664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7517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397" t="s">
        <v>7921</v>
      </c>
      <c r="E35" s="460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45546.354166666664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62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45537.354166666664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1967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45530.354166666664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7509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45524.354166666664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7495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45517.354166666664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7415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45618.354166666664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5131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228" t="s">
        <v>481</v>
      </c>
      <c r="D5" s="43" t="str">
        <f>IF(WK47・2024!D13="","",WK47・2024!D13)</f>
        <v/>
      </c>
      <c r="E5" s="228" t="str">
        <f>IF(WK47・2024!E13="","",WK47・2024!E13)</f>
        <v/>
      </c>
      <c r="F5" s="470" t="str">
        <f>IF(WK47・2024!F13="","",WK47・2024!F13)</f>
        <v/>
      </c>
      <c r="G5" s="33">
        <v>45622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50" t="s">
        <v>476</v>
      </c>
      <c r="D7" s="385"/>
      <c r="E7" s="386"/>
      <c r="F7" s="453"/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9" t="s">
        <v>477</v>
      </c>
      <c r="D8" s="471"/>
      <c r="E8" s="384"/>
      <c r="F8" s="58"/>
      <c r="G8" s="42">
        <f>G9</f>
        <v>45625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9" t="s">
        <v>42</v>
      </c>
      <c r="D9" s="387"/>
      <c r="E9" s="384"/>
      <c r="F9" s="58"/>
      <c r="G9" s="42">
        <f>G7+1</f>
        <v>45625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9" t="s">
        <v>478</v>
      </c>
      <c r="D10" s="471"/>
      <c r="E10" s="384"/>
      <c r="F10" s="58"/>
      <c r="G10" s="42">
        <f>G11</f>
        <v>45626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8" t="s">
        <v>8648</v>
      </c>
      <c r="C11" s="49" t="s">
        <v>479</v>
      </c>
      <c r="D11" s="471"/>
      <c r="E11" s="384"/>
      <c r="F11" s="58"/>
      <c r="G11" s="42">
        <f>G8+1</f>
        <v>45626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86" t="s">
        <v>8514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87" t="s">
        <v>8515</v>
      </c>
      <c r="C13" s="55" t="s">
        <v>481</v>
      </c>
      <c r="D13" s="454"/>
      <c r="E13" s="388"/>
      <c r="F13" s="57"/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228" t="s">
        <v>481</v>
      </c>
      <c r="D15" s="389" t="str">
        <f>IF(WK47・2024!D23="","",WK47・2024!D23)</f>
        <v>0900/22</v>
      </c>
      <c r="E15" s="228" t="str">
        <f>IF(WK47・2024!E23="","",WK47・2024!E23)</f>
        <v/>
      </c>
      <c r="F15" s="470" t="str">
        <f>IF(WK47・2024!F23="","",WK47・2024!F23)</f>
        <v/>
      </c>
      <c r="G15" s="33">
        <v>45619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8505</v>
      </c>
      <c r="C17" s="231" t="s">
        <v>1313</v>
      </c>
      <c r="D17" s="385"/>
      <c r="E17" s="384"/>
      <c r="F17" s="58"/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50" t="s">
        <v>8</v>
      </c>
      <c r="D18" s="385"/>
      <c r="E18" s="384"/>
      <c r="F18" s="58"/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0" t="s">
        <v>477</v>
      </c>
      <c r="D19" s="385"/>
      <c r="E19" s="384"/>
      <c r="F19" s="58"/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50" t="s">
        <v>479</v>
      </c>
      <c r="D20" s="385"/>
      <c r="E20" s="386"/>
      <c r="F20" s="58"/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50" t="s">
        <v>1314</v>
      </c>
      <c r="D21" s="385"/>
      <c r="E21" s="386"/>
      <c r="F21" s="453"/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44" t="s">
        <v>481</v>
      </c>
      <c r="D23" s="388"/>
      <c r="E23" s="388"/>
      <c r="F23" s="57"/>
      <c r="G23" s="34">
        <f>G15+7</f>
        <v>45626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8508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50" t="s">
        <v>541</v>
      </c>
      <c r="D28" s="488" t="str">
        <f>IF(WK46・2024!D39="","",WK46・2024!D39)</f>
        <v>2200/21</v>
      </c>
      <c r="E28" s="489" t="str">
        <f>IF(WK46・2024!E39="","",WK46・2024!E39)</f>
        <v/>
      </c>
      <c r="F28" s="490" t="str">
        <f>IF(WK46・2024!F39="","",WK46・2024!F39)</f>
        <v/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50" t="s">
        <v>7862</v>
      </c>
      <c r="D30" s="387"/>
      <c r="E30" s="384"/>
      <c r="F30" s="58"/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50" t="s">
        <v>477</v>
      </c>
      <c r="D31" s="387"/>
      <c r="E31" s="384"/>
      <c r="F31" s="58"/>
      <c r="G31" s="42">
        <f>G30+1</f>
        <v>45621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50" t="s">
        <v>42</v>
      </c>
      <c r="D32" s="387"/>
      <c r="E32" s="384"/>
      <c r="F32" s="58"/>
      <c r="G32" s="42">
        <f>G31+1</f>
        <v>45622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50" t="s">
        <v>1313</v>
      </c>
      <c r="D33" s="387"/>
      <c r="E33" s="384"/>
      <c r="F33" s="58"/>
      <c r="G33" s="42">
        <f>G32</f>
        <v>45622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456" t="s">
        <v>479</v>
      </c>
      <c r="D34" s="387"/>
      <c r="E34" s="384"/>
      <c r="F34" s="58"/>
      <c r="G34" s="42">
        <f>G32+1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50" t="s">
        <v>476</v>
      </c>
      <c r="D35" s="387"/>
      <c r="E35" s="393"/>
      <c r="F35" s="58"/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539</v>
      </c>
      <c r="D37" s="455"/>
      <c r="E37" s="394"/>
      <c r="F37" s="132"/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50" t="s">
        <v>540</v>
      </c>
      <c r="D38" s="387"/>
      <c r="E38" s="384"/>
      <c r="F38" s="58"/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45" t="s">
        <v>541</v>
      </c>
      <c r="D39" s="395"/>
      <c r="E39" s="396"/>
      <c r="F39" s="48"/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45509.354166666664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1710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3.8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45502.354166666664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1661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45495.354166666664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6757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45484.354166666664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4021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45481.354166666664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1502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ht="13.8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45474.354166666664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1434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45461.354166666664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6752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45455.645833333336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1309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45450.354166666664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6750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45441.354166666664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1191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abSelected="1"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1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45617.354166666664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8510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8644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50" t="s">
        <v>476</v>
      </c>
      <c r="D7" s="498" t="s">
        <v>8668</v>
      </c>
      <c r="E7" s="386"/>
      <c r="F7" s="453"/>
      <c r="G7" s="42">
        <f>G5+2</f>
        <v>45617</v>
      </c>
      <c r="H7" s="163" t="s">
        <v>8662</v>
      </c>
      <c r="I7" s="36"/>
      <c r="J7" s="36"/>
      <c r="K7" s="36"/>
      <c r="L7" s="36"/>
    </row>
    <row r="8" spans="2:12" s="1" customFormat="1" ht="13.5" customHeight="1" x14ac:dyDescent="0.25">
      <c r="B8" s="251"/>
      <c r="C8" s="49" t="s">
        <v>42</v>
      </c>
      <c r="D8" s="387"/>
      <c r="E8" s="384"/>
      <c r="F8" s="58"/>
      <c r="G8" s="42">
        <f>G7+1</f>
        <v>45618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9" t="s">
        <v>477</v>
      </c>
      <c r="D9" s="471"/>
      <c r="E9" s="384"/>
      <c r="F9" s="58"/>
      <c r="G9" s="42">
        <f>G8</f>
        <v>45618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9" t="s">
        <v>478</v>
      </c>
      <c r="D10" s="471"/>
      <c r="E10" s="481"/>
      <c r="F10" s="482"/>
      <c r="G10" s="42">
        <f>G11</f>
        <v>45619</v>
      </c>
      <c r="H10" s="255"/>
      <c r="I10" s="36"/>
      <c r="J10" s="36"/>
      <c r="K10" s="36"/>
      <c r="L10" s="36"/>
    </row>
    <row r="11" spans="2:12" s="1" customFormat="1" ht="22.8" customHeight="1" x14ac:dyDescent="0.25">
      <c r="B11" s="478" t="s">
        <v>8622</v>
      </c>
      <c r="C11" s="231" t="s">
        <v>479</v>
      </c>
      <c r="D11" s="471"/>
      <c r="E11" s="481"/>
      <c r="F11" s="482"/>
      <c r="G11" s="42">
        <f>G9+1</f>
        <v>45619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8621</v>
      </c>
      <c r="C13" s="55" t="s">
        <v>481</v>
      </c>
      <c r="D13" s="454"/>
      <c r="E13" s="388"/>
      <c r="F13" s="57"/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8626</v>
      </c>
      <c r="I15" s="36"/>
      <c r="J15" s="36"/>
      <c r="K15" s="36"/>
      <c r="L15" s="36"/>
    </row>
    <row r="16" spans="2:12" s="1" customFormat="1" ht="13.2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" customHeight="1" x14ac:dyDescent="0.25">
      <c r="B17" s="26" t="s">
        <v>8504</v>
      </c>
      <c r="C17" s="95" t="s">
        <v>8630</v>
      </c>
      <c r="D17" s="429" t="s">
        <v>8654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429" t="s">
        <v>8651</v>
      </c>
      <c r="E18" s="398" t="s">
        <v>8655</v>
      </c>
      <c r="F18" s="96" t="s">
        <v>8657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29" t="s">
        <v>7701</v>
      </c>
      <c r="E19" s="398" t="s">
        <v>8652</v>
      </c>
      <c r="F19" s="444" t="s">
        <v>8659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8672</v>
      </c>
      <c r="F20" s="96" t="s">
        <v>8673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8674</v>
      </c>
      <c r="E21" s="405" t="s">
        <v>174</v>
      </c>
      <c r="F21" s="406" t="s">
        <v>8656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44" t="s">
        <v>481</v>
      </c>
      <c r="D23" s="496" t="s">
        <v>8675</v>
      </c>
      <c r="E23" s="388"/>
      <c r="F23" s="57"/>
      <c r="G23" s="34">
        <f>G15+7</f>
        <v>45619</v>
      </c>
      <c r="H23" s="484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6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8610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8642</v>
      </c>
      <c r="F30" s="477" t="s">
        <v>8643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8645</v>
      </c>
      <c r="E31" s="398" t="s">
        <v>8653</v>
      </c>
      <c r="F31" s="96" t="s">
        <v>8647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8646</v>
      </c>
      <c r="E32" s="398" t="s">
        <v>8649</v>
      </c>
      <c r="F32" s="96" t="s">
        <v>8650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8660</v>
      </c>
      <c r="E33" s="398" t="s">
        <v>8676</v>
      </c>
      <c r="F33" s="96" t="s">
        <v>8656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8661</v>
      </c>
      <c r="E34" s="424" t="s">
        <v>6119</v>
      </c>
      <c r="F34" s="482" t="s">
        <v>8671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50" t="s">
        <v>476</v>
      </c>
      <c r="D35" s="471" t="s">
        <v>8064</v>
      </c>
      <c r="E35" s="492" t="s">
        <v>8669</v>
      </c>
      <c r="F35" s="482" t="s">
        <v>8670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539</v>
      </c>
      <c r="D37" s="455"/>
      <c r="E37" s="394"/>
      <c r="F37" s="132"/>
      <c r="G37" s="133">
        <f>G38-1</f>
        <v>45622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50" t="s">
        <v>540</v>
      </c>
      <c r="D38" s="387"/>
      <c r="E38" s="384"/>
      <c r="F38" s="58"/>
      <c r="G38" s="42">
        <f>G34+7</f>
        <v>45623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45" t="s">
        <v>541</v>
      </c>
      <c r="D39" s="395"/>
      <c r="E39" s="396"/>
      <c r="F39" s="48"/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45434.354166666664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1145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45432.354166666664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1080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45420.354166666664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45413.708333333336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1017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5.4414062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45412.354166666664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970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45404.354166666664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5971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45392.354166666664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5968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3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45390.354166666664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774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45378.354166666664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706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45372.354166666664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45617.354166666664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8509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8596</v>
      </c>
      <c r="E5" s="81" t="s">
        <v>8593</v>
      </c>
      <c r="F5" s="103" t="s">
        <v>8595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8611</v>
      </c>
      <c r="E7" s="405" t="s">
        <v>8615</v>
      </c>
      <c r="F7" s="406" t="s">
        <v>8616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8609</v>
      </c>
      <c r="E8" s="398" t="s">
        <v>8608</v>
      </c>
      <c r="F8" s="96" t="s">
        <v>8623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8624</v>
      </c>
      <c r="E9" s="398" t="s">
        <v>8625</v>
      </c>
      <c r="F9" s="96" t="s">
        <v>8640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8635</v>
      </c>
      <c r="E10" s="424" t="s">
        <v>8636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8" t="s">
        <v>8541</v>
      </c>
      <c r="C11" s="95" t="s">
        <v>479</v>
      </c>
      <c r="D11" s="422" t="s">
        <v>8631</v>
      </c>
      <c r="E11" s="424" t="s">
        <v>95</v>
      </c>
      <c r="F11" s="425" t="s">
        <v>8632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8542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8543</v>
      </c>
      <c r="C13" s="94" t="s">
        <v>481</v>
      </c>
      <c r="D13" s="485" t="s">
        <v>8641</v>
      </c>
      <c r="E13" s="491" t="s">
        <v>7068</v>
      </c>
      <c r="F13" s="245" t="s">
        <v>8658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8537</v>
      </c>
      <c r="E15" s="81" t="s">
        <v>8559</v>
      </c>
      <c r="F15" s="419" t="s">
        <v>8561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8503</v>
      </c>
      <c r="C17" s="85" t="s">
        <v>8</v>
      </c>
      <c r="D17" s="404" t="s">
        <v>6640</v>
      </c>
      <c r="E17" s="398" t="s">
        <v>8577</v>
      </c>
      <c r="F17" s="96" t="s">
        <v>8578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8579</v>
      </c>
      <c r="E18" s="398" t="s">
        <v>8580</v>
      </c>
      <c r="F18" s="96" t="s">
        <v>8581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8576</v>
      </c>
      <c r="E19" s="398" t="s">
        <v>8590</v>
      </c>
      <c r="F19" s="96" t="s">
        <v>8591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8598</v>
      </c>
      <c r="E20" s="405" t="s">
        <v>8599</v>
      </c>
      <c r="F20" s="96" t="s">
        <v>8600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8601</v>
      </c>
      <c r="E21" s="405" t="s">
        <v>8602</v>
      </c>
      <c r="F21" s="406" t="s">
        <v>8603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8628</v>
      </c>
      <c r="F23" s="111" t="s">
        <v>8629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8533</v>
      </c>
      <c r="E26" s="392" t="s">
        <v>8535</v>
      </c>
      <c r="F26" s="152" t="s">
        <v>8532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8545</v>
      </c>
      <c r="E27" s="101" t="s">
        <v>8565</v>
      </c>
      <c r="F27" s="102" t="s">
        <v>8567</v>
      </c>
      <c r="G27" s="42">
        <f>+G26+2</f>
        <v>45603</v>
      </c>
      <c r="H27" s="255" t="s">
        <v>8548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8552</v>
      </c>
      <c r="E28" s="398" t="s">
        <v>8554</v>
      </c>
      <c r="F28" s="96" t="s">
        <v>8556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8582</v>
      </c>
      <c r="E30" s="398" t="s">
        <v>8583</v>
      </c>
      <c r="F30" s="96" t="s">
        <v>8550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8584</v>
      </c>
      <c r="E31" s="398" t="s">
        <v>8585</v>
      </c>
      <c r="F31" s="96" t="s">
        <v>8597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8604</v>
      </c>
      <c r="E32" s="398" t="s">
        <v>8605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8612</v>
      </c>
      <c r="E33" s="398" t="s">
        <v>8613</v>
      </c>
      <c r="F33" s="96" t="s">
        <v>8614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8606</v>
      </c>
      <c r="E34" s="424" t="s">
        <v>8607</v>
      </c>
      <c r="F34" s="96" t="s">
        <v>8638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8637</v>
      </c>
      <c r="E35" s="409" t="s">
        <v>30</v>
      </c>
      <c r="F35" s="96" t="s">
        <v>8639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8627</v>
      </c>
      <c r="E37" s="392" t="s">
        <v>8663</v>
      </c>
      <c r="F37" s="152" t="s">
        <v>8664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8665</v>
      </c>
      <c r="E38" s="398" t="s">
        <v>8666</v>
      </c>
      <c r="F38" s="96" t="s">
        <v>8667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45" t="s">
        <v>541</v>
      </c>
      <c r="D39" s="497" t="s">
        <v>6732</v>
      </c>
      <c r="E39" s="396"/>
      <c r="F39" s="48"/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8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45365.354166666664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5828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493" t="s">
        <v>0</v>
      </c>
      <c r="C1" s="493"/>
      <c r="D1" s="9"/>
      <c r="E1" s="9"/>
      <c r="F1" s="494">
        <v>45362.354166666664</v>
      </c>
      <c r="G1" s="494"/>
      <c r="H1" s="14"/>
      <c r="I1" s="15"/>
      <c r="J1" s="15"/>
      <c r="K1" s="16"/>
      <c r="L1" s="12"/>
    </row>
    <row r="2" spans="2:24" s="1" customFormat="1" ht="13.5" customHeight="1" x14ac:dyDescent="0.25">
      <c r="B2" s="495" t="s">
        <v>536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45349.354166666664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474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45352.354166666664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5689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5776</v>
      </c>
      <c r="C1" s="493"/>
      <c r="D1" s="9"/>
      <c r="E1" s="9"/>
      <c r="F1" s="494">
        <v>45348.354166666664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5522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45335.354166666664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382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45327.354166666664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213</v>
      </c>
      <c r="C2" s="49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45321.354166666664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189</v>
      </c>
      <c r="C2" s="495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45313.354166666664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45306.354166666664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2332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34" sqref="E34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45614.354166666664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8224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8522</v>
      </c>
      <c r="E5" s="81" t="s">
        <v>8519</v>
      </c>
      <c r="F5" s="103" t="s">
        <v>8521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8546</v>
      </c>
      <c r="E7" s="405" t="s">
        <v>8538</v>
      </c>
      <c r="F7" s="406" t="s">
        <v>8547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8549</v>
      </c>
      <c r="E8" s="398" t="s">
        <v>8569</v>
      </c>
      <c r="F8" s="96" t="s">
        <v>8570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8571</v>
      </c>
      <c r="E9" s="398" t="s">
        <v>8572</v>
      </c>
      <c r="F9" s="96" t="s">
        <v>8573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8574</v>
      </c>
      <c r="E10" s="398" t="s">
        <v>7252</v>
      </c>
      <c r="F10" s="96" t="s">
        <v>8563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" customHeight="1" x14ac:dyDescent="0.25">
      <c r="B11" s="478" t="s">
        <v>8440</v>
      </c>
      <c r="C11" s="89" t="s">
        <v>479</v>
      </c>
      <c r="D11" s="422" t="s">
        <v>8544</v>
      </c>
      <c r="E11" s="398" t="s">
        <v>8557</v>
      </c>
      <c r="F11" s="96" t="s">
        <v>8558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8575</v>
      </c>
      <c r="E13" s="413" t="s">
        <v>8592</v>
      </c>
      <c r="F13" s="111" t="s">
        <v>8594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8494</v>
      </c>
      <c r="E19" s="398" t="s">
        <v>8516</v>
      </c>
      <c r="F19" s="96" t="s">
        <v>8517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8524</v>
      </c>
      <c r="E20" s="405" t="s">
        <v>8487</v>
      </c>
      <c r="F20" s="96" t="s">
        <v>8523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8526</v>
      </c>
      <c r="E21" s="405" t="s">
        <v>8527</v>
      </c>
      <c r="F21" s="406" t="s">
        <v>8528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8560</v>
      </c>
      <c r="F23" s="111" t="s">
        <v>8562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8529</v>
      </c>
      <c r="E34" s="398" t="s">
        <v>8530</v>
      </c>
      <c r="F34" s="96" t="s">
        <v>8531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8539</v>
      </c>
      <c r="F35" s="96" t="s">
        <v>8540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8586</v>
      </c>
      <c r="E37" s="392" t="s">
        <v>8587</v>
      </c>
      <c r="F37" s="152" t="s">
        <v>8588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8589</v>
      </c>
      <c r="E38" s="398" t="s">
        <v>8617</v>
      </c>
      <c r="F38" s="425" t="s">
        <v>8618</v>
      </c>
      <c r="G38" s="42">
        <f>G34+7</f>
        <v>45609</v>
      </c>
      <c r="H38" s="163" t="s">
        <v>8619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8633</v>
      </c>
      <c r="F39" s="245" t="s">
        <v>8634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45296.625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5339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0.109375" style="1" customWidth="1"/>
    <col min="5" max="5" width="12.218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45288.354166666664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5303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45278.354166666664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5249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45271.354166666664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5195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45265.354166666664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5131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45258.354166666664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5078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45250.354166666664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5006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45244.5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4947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45236.354166666664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4891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45229.333333333336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4820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1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45607.354166666664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4891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8518</v>
      </c>
      <c r="F13" s="111" t="s">
        <v>8520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6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7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8534</v>
      </c>
      <c r="E37" s="392" t="s">
        <v>8536</v>
      </c>
      <c r="F37" s="152" t="s">
        <v>8525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8564</v>
      </c>
      <c r="E38" s="398" t="s">
        <v>8566</v>
      </c>
      <c r="F38" s="96" t="s">
        <v>8568</v>
      </c>
      <c r="G38" s="42">
        <f>G34+7</f>
        <v>45602</v>
      </c>
      <c r="H38" s="255" t="s">
        <v>8548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8551</v>
      </c>
      <c r="E39" s="418" t="s">
        <v>8553</v>
      </c>
      <c r="F39" s="245" t="s">
        <v>8555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45222.333333333336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4754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45212.666666666664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4737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45212.666666666664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4671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45205.5625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4681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45197.479166666664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4560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45188.333333333336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45180.354166666664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2086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45173.354166666664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2026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45166.333333333336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1967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45160.708333333336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1900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G9" sqref="G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45601.354166666664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8223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45152.354166666664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1847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45152.333333333336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1777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45138.354166666664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1710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45131.354166666664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1661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45121.604166666664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1599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45117.354166666664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4021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45110.354166666664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1502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45103.354166666664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3975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45093.708333333336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1382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45091.583333333336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1309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45593.354166666664</v>
      </c>
      <c r="G1" s="494"/>
      <c r="H1" s="14"/>
      <c r="I1" s="15"/>
      <c r="J1" s="15"/>
      <c r="K1" s="16"/>
      <c r="L1" s="12"/>
    </row>
    <row r="2" spans="2:12" s="1" customFormat="1" ht="13.2" customHeight="1" x14ac:dyDescent="0.25">
      <c r="B2" s="495" t="s">
        <v>4754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74" t="s">
        <v>8315</v>
      </c>
      <c r="F7" s="475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5" t="s">
        <v>539</v>
      </c>
      <c r="D26" s="472"/>
      <c r="E26" s="467"/>
      <c r="F26" s="468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45082.333333333336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1261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45072.6875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1191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45068.645833333336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1145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45061.354166666664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1080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45057.354166666664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 t="s">
        <v>3402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1017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45042.625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3262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3248</v>
      </c>
      <c r="C1" s="493"/>
      <c r="D1" s="9"/>
      <c r="E1" s="9"/>
      <c r="F1" s="494">
        <v>45030.770833333336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892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45029.354166666664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3126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45016.6875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774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77734375" style="1" customWidth="1"/>
    <col min="2" max="2" width="22.664062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45583.6875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7860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7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7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8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458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9"/>
      <c r="C35" s="108" t="s">
        <v>7882</v>
      </c>
      <c r="D35" s="397"/>
      <c r="E35" s="460"/>
      <c r="F35" s="96"/>
      <c r="G35" s="119" t="s">
        <v>419</v>
      </c>
      <c r="H35" s="4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45012.354166666664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3003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45002.6875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641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44998.354166666664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593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44988.354166666664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2826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44984.354166666664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2764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44974.354166666664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420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44970.354166666664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381</v>
      </c>
      <c r="C2" s="4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44963.354166666664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2576</v>
      </c>
      <c r="C2" s="4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44956.6875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2517</v>
      </c>
      <c r="C2" s="495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493" t="s">
        <v>0</v>
      </c>
      <c r="C1" s="493"/>
      <c r="D1" s="9"/>
      <c r="E1" s="9"/>
      <c r="F1" s="494">
        <v>44953.6875</v>
      </c>
      <c r="G1" s="494"/>
      <c r="H1" s="14"/>
      <c r="I1" s="15"/>
      <c r="J1" s="15"/>
      <c r="K1" s="16"/>
      <c r="L1" s="12"/>
    </row>
    <row r="2" spans="2:12" s="1" customFormat="1" ht="13.5" customHeight="1" x14ac:dyDescent="0.25">
      <c r="B2" s="495" t="s">
        <v>189</v>
      </c>
      <c r="C2" s="495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139</vt:i4>
      </vt:variant>
      <vt:variant>
        <vt:lpstr>名前付き一覧</vt:lpstr>
      </vt:variant>
      <vt:variant>
        <vt:i4>52</vt:i4>
      </vt:variant>
    </vt:vector>
  </HeadingPairs>
  <TitlesOfParts>
    <vt:vector size="191" baseType="lpstr"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WK02・2024!Print_Area</vt:lpstr>
      <vt:lpstr>WK03・2024!Print_Area</vt:lpstr>
      <vt:lpstr>WK04・2024!Print_Area</vt:lpstr>
      <vt:lpstr>WK05・2024!Print_Area</vt:lpstr>
      <vt:lpstr>WK06・2024!Print_Area</vt:lpstr>
      <vt:lpstr>WK07・2024!Print_Area</vt:lpstr>
      <vt:lpstr>WK08・2024!Print_Area</vt:lpstr>
      <vt:lpstr>WK09・2024!Print_Area</vt:lpstr>
      <vt:lpstr>WK10・2024!Print_Area</vt:lpstr>
      <vt:lpstr>WK11・2024!Print_Area</vt:lpstr>
      <vt:lpstr>WK12・2024!Print_Area</vt:lpstr>
      <vt:lpstr>WK13・2024!Print_Area</vt:lpstr>
      <vt:lpstr>WK14・2024!Print_Area</vt:lpstr>
      <vt:lpstr>WK15・2024!Print_Area</vt:lpstr>
      <vt:lpstr>WK16・2024!Print_Area</vt:lpstr>
      <vt:lpstr>WK17・2024!Print_Area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WK51・2023!Print_Area</vt:lpstr>
      <vt:lpstr>WK52・2023!Print_Area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土井 貴志</cp:lastModifiedBy>
  <cp:lastPrinted>2024-11-08T07:35:29Z</cp:lastPrinted>
  <dcterms:created xsi:type="dcterms:W3CDTF">1997-01-08T22:48:59Z</dcterms:created>
  <dcterms:modified xsi:type="dcterms:W3CDTF">2024-11-20T23:46:02Z</dcterms:modified>
</cp:coreProperties>
</file>