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568144B9-AA70-4ACC-BD62-385FCDE0F57B}" xr6:coauthVersionLast="47" xr6:coauthVersionMax="47" xr10:uidLastSave="{00000000-0000-0000-0000-000000000000}"/>
  <bookViews>
    <workbookView xWindow="-110" yWindow="-110" windowWidth="19420" windowHeight="11500" tabRatio="801" firstSheet="4" activeTab="4" xr2:uid="{00000000-000D-0000-FFFF-FFFF00000000}"/>
  </bookViews>
  <sheets>
    <sheet name="WK17・2025" sheetId="562" state="hidden" r:id="rId1"/>
    <sheet name="WK16・2025" sheetId="561" state="hidden" r:id="rId2"/>
    <sheet name="WK15・2025" sheetId="559" state="hidden" r:id="rId3"/>
    <sheet name="WK14・2025" sheetId="558" state="hidden" r:id="rId4"/>
    <sheet name="WK13・2025" sheetId="557" r:id="rId5"/>
    <sheet name="WK12・2025" sheetId="556" r:id="rId6"/>
    <sheet name="WK11・2025" sheetId="555" r:id="rId7"/>
    <sheet name="WK10・2025" sheetId="560" r:id="rId8"/>
    <sheet name="WK09・2025" sheetId="553" r:id="rId9"/>
    <sheet name="WK08・2025" sheetId="552" r:id="rId10"/>
    <sheet name="WK07・2025" sheetId="551" r:id="rId11"/>
    <sheet name="WK06・2025" sheetId="550" r:id="rId12"/>
    <sheet name="WK05・2025" sheetId="549" r:id="rId13"/>
    <sheet name="WK04・2025" sheetId="548" r:id="rId14"/>
    <sheet name="WK03・2025 " sheetId="547" r:id="rId15"/>
    <sheet name="WK02・2025 " sheetId="546" r:id="rId16"/>
    <sheet name="WK01・2025 " sheetId="543" r:id="rId17"/>
    <sheet name="WK52・2024 " sheetId="542" r:id="rId18"/>
    <sheet name="WK51・2024" sheetId="541" r:id="rId19"/>
    <sheet name="WK50・2024" sheetId="540" r:id="rId20"/>
    <sheet name="WK49・2024" sheetId="539" r:id="rId21"/>
    <sheet name="WK48・2024 " sheetId="538" r:id="rId22"/>
    <sheet name="WK47・2024" sheetId="536" r:id="rId23"/>
    <sheet name="WK46・2024" sheetId="537" r:id="rId24"/>
    <sheet name="WK45・2024" sheetId="535" r:id="rId25"/>
    <sheet name="WK44・2024 " sheetId="534" r:id="rId26"/>
    <sheet name="WK43・2024" sheetId="533" r:id="rId27"/>
    <sheet name="WK42・2024" sheetId="532" r:id="rId28"/>
    <sheet name="WK41・2024" sheetId="531" r:id="rId29"/>
    <sheet name="WK40・2024" sheetId="530" r:id="rId30"/>
    <sheet name="WK39・2024" sheetId="529" r:id="rId31"/>
    <sheet name="WK38・2024" sheetId="527" r:id="rId32"/>
    <sheet name="WK37・2024" sheetId="528" r:id="rId33"/>
    <sheet name="WK36・2024" sheetId="526" r:id="rId34"/>
    <sheet name="WK35・2024" sheetId="525" r:id="rId35"/>
    <sheet name="WK34・2024" sheetId="522" r:id="rId36"/>
    <sheet name="WK33・2024" sheetId="521" r:id="rId37"/>
    <sheet name="WK32・2024 " sheetId="520" r:id="rId38"/>
    <sheet name="WK31・2024 " sheetId="519" r:id="rId39"/>
    <sheet name="WK30・2024" sheetId="518" r:id="rId40"/>
    <sheet name="WK29・2024" sheetId="517" r:id="rId41"/>
    <sheet name="WK28・2024" sheetId="516" r:id="rId42"/>
    <sheet name="WK27・2024" sheetId="515" r:id="rId43"/>
    <sheet name="WK26・2024 " sheetId="514" r:id="rId44"/>
    <sheet name="WK25・2024" sheetId="513" r:id="rId45"/>
    <sheet name="WK24・2024 " sheetId="512" r:id="rId46"/>
    <sheet name="WK23・2024 " sheetId="511" r:id="rId47"/>
    <sheet name="WK22・2024 " sheetId="510" r:id="rId48"/>
    <sheet name="WK21・2024 " sheetId="509" r:id="rId49"/>
    <sheet name="WK20・2024 " sheetId="508" r:id="rId50"/>
    <sheet name="WK19・2024" sheetId="507" r:id="rId51"/>
    <sheet name="WK18・2024" sheetId="506" r:id="rId52"/>
    <sheet name="WK17・2024" sheetId="505" r:id="rId53"/>
    <sheet name="WK16・2024" sheetId="504" r:id="rId54"/>
    <sheet name="WK15・2024" sheetId="503" r:id="rId55"/>
    <sheet name="WK14・2024" sheetId="502" r:id="rId56"/>
    <sheet name="WK13・2024" sheetId="501" r:id="rId57"/>
    <sheet name="WK12・2024" sheetId="500" r:id="rId58"/>
    <sheet name="WK11・2024" sheetId="499" r:id="rId59"/>
    <sheet name="WK10・2024" sheetId="498" r:id="rId60"/>
    <sheet name="WK09・2024" sheetId="497" r:id="rId61"/>
    <sheet name="WK08・2024" sheetId="496" r:id="rId62"/>
    <sheet name="WK07・2024" sheetId="495" r:id="rId63"/>
    <sheet name="WK06・2024" sheetId="494" r:id="rId64"/>
    <sheet name="WK05・2024" sheetId="493" r:id="rId65"/>
    <sheet name="WK04・2024" sheetId="492" r:id="rId66"/>
    <sheet name="WK03・2024" sheetId="491" r:id="rId67"/>
    <sheet name="WK02・2024" sheetId="490" r:id="rId68"/>
    <sheet name="WK01・2024" sheetId="489" r:id="rId69"/>
    <sheet name="WK52・2023" sheetId="488" r:id="rId70"/>
    <sheet name="WK51・2023" sheetId="487" r:id="rId71"/>
    <sheet name="WK50・2023" sheetId="486" r:id="rId72"/>
    <sheet name="WK49・2023" sheetId="485" r:id="rId73"/>
    <sheet name="WK48・2023" sheetId="484" r:id="rId74"/>
    <sheet name="WK47・2023" sheetId="483" r:id="rId75"/>
    <sheet name="WK46・2023" sheetId="482" r:id="rId76"/>
    <sheet name="WK45・2023" sheetId="480" r:id="rId77"/>
    <sheet name="WK44・2023" sheetId="479" r:id="rId78"/>
    <sheet name="WK43・2023" sheetId="478" r:id="rId79"/>
    <sheet name="WK42・2023" sheetId="477" r:id="rId80"/>
    <sheet name="WK41・2023" sheetId="476" r:id="rId81"/>
    <sheet name="WK40・2023" sheetId="475" r:id="rId82"/>
    <sheet name="WK39・2023" sheetId="474" r:id="rId83"/>
    <sheet name="WK38・2023" sheetId="473" r:id="rId84"/>
    <sheet name="WK37・2023" sheetId="472" r:id="rId85"/>
    <sheet name="WK36・2023" sheetId="471" r:id="rId86"/>
    <sheet name="WK35・2023" sheetId="470" r:id="rId87"/>
    <sheet name="WK34・2023" sheetId="469" r:id="rId88"/>
    <sheet name="WK33・2023" sheetId="468" r:id="rId89"/>
    <sheet name="WK32・2023" sheetId="466" r:id="rId90"/>
    <sheet name="WK31・2023" sheetId="465" r:id="rId91"/>
    <sheet name="WK30・2023" sheetId="464" r:id="rId92"/>
    <sheet name="WK29・2023" sheetId="463" r:id="rId93"/>
    <sheet name="WK28・2023" sheetId="462" r:id="rId94"/>
    <sheet name="WK27・2023" sheetId="461" r:id="rId95"/>
    <sheet name="WK26・2023" sheetId="460" r:id="rId96"/>
    <sheet name="WK25・2023" sheetId="459" r:id="rId97"/>
    <sheet name="WK24・2023" sheetId="458" r:id="rId98"/>
    <sheet name="WK23・2023" sheetId="457" r:id="rId99"/>
    <sheet name="WK22・2023" sheetId="456" r:id="rId100"/>
    <sheet name="WK21・2023" sheetId="455" r:id="rId101"/>
    <sheet name="WK20・2023" sheetId="453" r:id="rId102"/>
    <sheet name="WK19・2023" sheetId="452" r:id="rId103"/>
    <sheet name="WK18・2023" sheetId="451" r:id="rId104"/>
    <sheet name="WK17・2023" sheetId="450" r:id="rId105"/>
    <sheet name="WK16・2023" sheetId="449" r:id="rId106"/>
    <sheet name="WK15・2023" sheetId="448" r:id="rId107"/>
    <sheet name="WK14・2023" sheetId="447" r:id="rId108"/>
    <sheet name="WK13・2023" sheetId="446" r:id="rId109"/>
    <sheet name="WK12・2023" sheetId="445" r:id="rId110"/>
    <sheet name="WK11・2023" sheetId="444" r:id="rId111"/>
    <sheet name="WK10・2023" sheetId="443" r:id="rId112"/>
    <sheet name="WK09・2023" sheetId="442" r:id="rId113"/>
    <sheet name="WK08・2023" sheetId="441" r:id="rId114"/>
    <sheet name="WK07・2023" sheetId="440" r:id="rId115"/>
    <sheet name="WK06・2023" sheetId="439" r:id="rId116"/>
    <sheet name="WK05・2023" sheetId="438" r:id="rId117"/>
    <sheet name="WK04・2023" sheetId="436" r:id="rId118"/>
    <sheet name="WK03・2023" sheetId="435" r:id="rId119"/>
    <sheet name="WK02・2023" sheetId="434" r:id="rId120"/>
    <sheet name="WK01・2023" sheetId="433" r:id="rId121"/>
    <sheet name="WK53・2022" sheetId="432" r:id="rId122"/>
    <sheet name="WK37・2022" sheetId="414" state="hidden" r:id="rId123"/>
    <sheet name="WK36・2022" sheetId="413" state="hidden" r:id="rId124"/>
    <sheet name="WK35・2022" sheetId="412" state="hidden" r:id="rId125"/>
    <sheet name="WK34・2022" sheetId="411" state="hidden" r:id="rId126"/>
    <sheet name="WK33・2022" sheetId="410" state="hidden" r:id="rId127"/>
    <sheet name="WK32・2022" sheetId="409" state="hidden" r:id="rId128"/>
    <sheet name="WK31・2022" sheetId="408" state="hidden" r:id="rId129"/>
    <sheet name="WK30・2022" sheetId="407" state="hidden" r:id="rId130"/>
    <sheet name="WK29・2022" sheetId="406" state="hidden" r:id="rId131"/>
    <sheet name="WK28・2022" sheetId="405" state="hidden" r:id="rId132"/>
    <sheet name="WK27・2022" sheetId="404" state="hidden" r:id="rId133"/>
    <sheet name="WK26・2022" sheetId="403" state="hidden" r:id="rId134"/>
    <sheet name="WK25・2022" sheetId="402" state="hidden" r:id="rId135"/>
    <sheet name="WK24・2022" sheetId="401" state="hidden" r:id="rId136"/>
    <sheet name="WK23・2022" sheetId="400" state="hidden" r:id="rId137"/>
    <sheet name="WK22・2022" sheetId="399" state="hidden" r:id="rId138"/>
    <sheet name="WK21・2022" sheetId="398" state="hidden" r:id="rId139"/>
    <sheet name="WK20・2022" sheetId="397" state="hidden" r:id="rId140"/>
    <sheet name="WK19・2022" sheetId="396" state="hidden" r:id="rId141"/>
    <sheet name="WK18・2022" sheetId="395" state="hidden" r:id="rId142"/>
    <sheet name="WK17・2022" sheetId="394" state="hidden" r:id="rId143"/>
    <sheet name="WK16・2022" sheetId="393" state="hidden" r:id="rId144"/>
    <sheet name="WK15・2022" sheetId="392" state="hidden" r:id="rId145"/>
    <sheet name="WK14・2022" sheetId="391" state="hidden" r:id="rId146"/>
    <sheet name="WK13・2022" sheetId="390" state="hidden" r:id="rId147"/>
    <sheet name="WK12・2022" sheetId="389" state="hidden" r:id="rId148"/>
    <sheet name="WK11・2022" sheetId="388" state="hidden" r:id="rId149"/>
    <sheet name="WK10・2022" sheetId="387" state="hidden" r:id="rId150"/>
    <sheet name="WK09・2022" sheetId="386" state="hidden" r:id="rId151"/>
    <sheet name="WK08・2022" sheetId="385" state="hidden" r:id="rId152"/>
    <sheet name="WK07・2022" sheetId="384" state="hidden" r:id="rId153"/>
    <sheet name="WK06・2022" sheetId="383" state="hidden" r:id="rId154"/>
    <sheet name="WK05・2022" sheetId="382" state="hidden" r:id="rId155"/>
    <sheet name="WK04・2022" sheetId="381" state="hidden" r:id="rId156"/>
    <sheet name="WK03・2022" sheetId="380" state="hidden" r:id="rId157"/>
    <sheet name="WK02・2022" sheetId="379" r:id="rId158"/>
    <sheet name="WK52・2021" sheetId="378" state="hidden" r:id="rId159"/>
  </sheets>
  <definedNames>
    <definedName name="_xlnm.Print_Area" localSheetId="68">WK01・2024!$A$1:$H$39</definedName>
    <definedName name="_xlnm.Print_Area" localSheetId="16">'WK01・2025 '!$A$1:$H$41</definedName>
    <definedName name="_xlnm.Print_Area" localSheetId="67">WK02・2024!$A$1:$H$39</definedName>
    <definedName name="_xlnm.Print_Area" localSheetId="15">'WK02・2025 '!$A$1:$K$45</definedName>
    <definedName name="_xlnm.Print_Area" localSheetId="66">WK03・2024!$A$1:$H$39</definedName>
    <definedName name="_xlnm.Print_Area" localSheetId="14">'WK03・2025 '!$A$1:$K$45</definedName>
    <definedName name="_xlnm.Print_Area" localSheetId="65">WK04・2024!$A$1:$H$39</definedName>
    <definedName name="_xlnm.Print_Area" localSheetId="13">WK04・2025!$A$1:$K$45</definedName>
    <definedName name="_xlnm.Print_Area" localSheetId="64">WK05・2024!$A$1:$H$39</definedName>
    <definedName name="_xlnm.Print_Area" localSheetId="12">WK05・2025!$A$1:$K$45</definedName>
    <definedName name="_xlnm.Print_Area" localSheetId="63">WK06・2024!$A$1:$H$39</definedName>
    <definedName name="_xlnm.Print_Area" localSheetId="11">WK06・2025!$A$1:$K$46</definedName>
    <definedName name="_xlnm.Print_Area" localSheetId="62">WK07・2024!$A$1:$H$39</definedName>
    <definedName name="_xlnm.Print_Area" localSheetId="10">WK07・2025!$A$1:$K$45</definedName>
    <definedName name="_xlnm.Print_Area" localSheetId="61">WK08・2024!$A$1:$H$39</definedName>
    <definedName name="_xlnm.Print_Area" localSheetId="9">WK08・2025!$A$1:$K$45</definedName>
    <definedName name="_xlnm.Print_Area" localSheetId="60">WK09・2024!$A$1:$H$39</definedName>
    <definedName name="_xlnm.Print_Area" localSheetId="8">WK09・2025!$A$1:$K$45</definedName>
    <definedName name="_xlnm.Print_Area" localSheetId="59">WK10・2024!$A$1:$H$39</definedName>
    <definedName name="_xlnm.Print_Area" localSheetId="7">WK10・2025!$A$1:$K$45</definedName>
    <definedName name="_xlnm.Print_Area" localSheetId="58">WK11・2024!$A$1:$H$39</definedName>
    <definedName name="_xlnm.Print_Area" localSheetId="6">WK11・2025!$A$1:$K$45</definedName>
    <definedName name="_xlnm.Print_Area" localSheetId="57">WK12・2024!$A$1:$H$39</definedName>
    <definedName name="_xlnm.Print_Area" localSheetId="5">WK12・2025!$A$1:$K$45</definedName>
    <definedName name="_xlnm.Print_Area" localSheetId="56">WK13・2024!$A$1:$H$39</definedName>
    <definedName name="_xlnm.Print_Area" localSheetId="4">WK13・2025!$A$1:$K$45</definedName>
    <definedName name="_xlnm.Print_Area" localSheetId="55">WK14・2024!$A$1:$H$39</definedName>
    <definedName name="_xlnm.Print_Area" localSheetId="3">WK14・2025!$A$1:$K$45</definedName>
    <definedName name="_xlnm.Print_Area" localSheetId="54">WK15・2024!$A$1:$H$39</definedName>
    <definedName name="_xlnm.Print_Area" localSheetId="2">WK15・2025!$A$1:$K$45</definedName>
    <definedName name="_xlnm.Print_Area" localSheetId="53">WK16・2024!$A$1:$H$39</definedName>
    <definedName name="_xlnm.Print_Area" localSheetId="1">WK16・2025!$A$1:$K$45</definedName>
    <definedName name="_xlnm.Print_Area" localSheetId="52">WK17・2024!$A$1:$H$41</definedName>
    <definedName name="_xlnm.Print_Area" localSheetId="0">WK17・2025!$A$1:$K$45</definedName>
    <definedName name="_xlnm.Print_Area" localSheetId="51">WK18・2024!$A$1:$H$40</definedName>
    <definedName name="_xlnm.Print_Area" localSheetId="50">WK19・2024!$A$1:$H$39</definedName>
    <definedName name="_xlnm.Print_Area" localSheetId="49">'WK20・2024 '!$A$1:$H$39</definedName>
    <definedName name="_xlnm.Print_Area" localSheetId="48">'WK21・2024 '!$A$1:$H$39</definedName>
    <definedName name="_xlnm.Print_Area" localSheetId="47">'WK22・2024 '!$A$1:$H$39</definedName>
    <definedName name="_xlnm.Print_Area" localSheetId="46">'WK23・2024 '!$A$1:$H$39</definedName>
    <definedName name="_xlnm.Print_Area" localSheetId="45">'WK24・2024 '!$A$1:$H$39</definedName>
    <definedName name="_xlnm.Print_Area" localSheetId="44">WK25・2024!$A$1:$H$39</definedName>
    <definedName name="_xlnm.Print_Area" localSheetId="43">'WK26・2024 '!$A$1:$H$39</definedName>
    <definedName name="_xlnm.Print_Area" localSheetId="42">WK27・2024!$A$1:$H$39</definedName>
    <definedName name="_xlnm.Print_Area" localSheetId="41">WK28・2024!$A$1:$H$39</definedName>
    <definedName name="_xlnm.Print_Area" localSheetId="40">WK29・2024!$A$1:$H$39</definedName>
    <definedName name="_xlnm.Print_Area" localSheetId="39">WK30・2024!$A$1:$H$39</definedName>
    <definedName name="_xlnm.Print_Area" localSheetId="38">'WK31・2024 '!$A$1:$H$39</definedName>
    <definedName name="_xlnm.Print_Area" localSheetId="37">'WK32・2024 '!$A$1:$H$39</definedName>
    <definedName name="_xlnm.Print_Area" localSheetId="36">WK33・2024!$A$1:$H$40</definedName>
    <definedName name="_xlnm.Print_Area" localSheetId="35">WK34・2024!$A$1:$H$39</definedName>
    <definedName name="_xlnm.Print_Area" localSheetId="34">WK35・2024!$A$1:$H$39</definedName>
    <definedName name="_xlnm.Print_Area" localSheetId="33">WK36・2024!$A$1:$H$39</definedName>
    <definedName name="_xlnm.Print_Area" localSheetId="32">WK37・2024!$A$1:$H$40</definedName>
    <definedName name="_xlnm.Print_Area" localSheetId="31">WK38・2024!$A$1:$H$39</definedName>
    <definedName name="_xlnm.Print_Area" localSheetId="30">WK39・2024!$A$1:$H$39</definedName>
    <definedName name="_xlnm.Print_Area" localSheetId="29">WK40・2024!$A$1:$H$40</definedName>
    <definedName name="_xlnm.Print_Area" localSheetId="28">WK41・2024!$A$1:$H$40</definedName>
    <definedName name="_xlnm.Print_Area" localSheetId="27">WK42・2024!$A$1:$H$39</definedName>
    <definedName name="_xlnm.Print_Area" localSheetId="26">WK43・2024!$A$1:$H$39</definedName>
    <definedName name="_xlnm.Print_Area" localSheetId="25">'WK44・2024 '!$A$1:$H$39</definedName>
    <definedName name="_xlnm.Print_Area" localSheetId="24">WK45・2024!$A$1:$H$39</definedName>
    <definedName name="_xlnm.Print_Area" localSheetId="23">WK46・2024!$A$1:$H$39</definedName>
    <definedName name="_xlnm.Print_Area" localSheetId="22">WK47・2024!$A$1:$H$39</definedName>
    <definedName name="_xlnm.Print_Area" localSheetId="21">'WK48・2024 '!$A$1:$H$39</definedName>
    <definedName name="_xlnm.Print_Area" localSheetId="72">WK49・2023!$A$1:$H$39</definedName>
    <definedName name="_xlnm.Print_Area" localSheetId="20">WK49・2024!$A$1:$H$39</definedName>
    <definedName name="_xlnm.Print_Area" localSheetId="19">WK50・2024!$A$1:$H$42</definedName>
    <definedName name="_xlnm.Print_Area" localSheetId="70">WK51・2023!$A$1:$H$39</definedName>
    <definedName name="_xlnm.Print_Area" localSheetId="18">WK51・2024!$A$1:$H$40</definedName>
    <definedName name="_xlnm.Print_Area" localSheetId="69">WK52・2023!$A$1:$H$39</definedName>
    <definedName name="_xlnm.Print_Area" localSheetId="17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557" l="1"/>
  <c r="J8" i="557"/>
  <c r="J9" i="557" s="1"/>
  <c r="B45" i="562"/>
  <c r="B44" i="562"/>
  <c r="J31" i="562"/>
  <c r="J32" i="562" s="1"/>
  <c r="J35" i="562" s="1"/>
  <c r="J36" i="562" s="1"/>
  <c r="J37" i="562" s="1"/>
  <c r="J38" i="562" s="1"/>
  <c r="J39" i="562" s="1"/>
  <c r="J40" i="562" s="1"/>
  <c r="J43" i="562" s="1"/>
  <c r="J44" i="562" s="1"/>
  <c r="J45" i="562" s="1"/>
  <c r="J27" i="562"/>
  <c r="B27" i="562"/>
  <c r="B26" i="562"/>
  <c r="J20" i="562"/>
  <c r="J22" i="562" s="1"/>
  <c r="J23" i="562" s="1"/>
  <c r="J24" i="562" s="1"/>
  <c r="J15" i="562"/>
  <c r="J8" i="562"/>
  <c r="J9" i="562" s="1"/>
  <c r="J10" i="562" s="1"/>
  <c r="J12" i="562" s="1"/>
  <c r="J11" i="562" s="1"/>
  <c r="B45" i="561"/>
  <c r="B44" i="561"/>
  <c r="J31" i="561"/>
  <c r="J32" i="561" s="1"/>
  <c r="J35" i="561" s="1"/>
  <c r="J36" i="561" s="1"/>
  <c r="J37" i="561" s="1"/>
  <c r="J38" i="561" s="1"/>
  <c r="J39" i="561" s="1"/>
  <c r="J40" i="561" s="1"/>
  <c r="J43" i="561" s="1"/>
  <c r="J44" i="561" s="1"/>
  <c r="J45" i="561" s="1"/>
  <c r="J27" i="561"/>
  <c r="B27" i="561"/>
  <c r="B26" i="561"/>
  <c r="J20" i="561"/>
  <c r="J22" i="561" s="1"/>
  <c r="J23" i="561" s="1"/>
  <c r="J24" i="561" s="1"/>
  <c r="J15" i="561"/>
  <c r="J8" i="561"/>
  <c r="J9" i="561" s="1"/>
  <c r="J10" i="561" s="1"/>
  <c r="J12" i="561" s="1"/>
  <c r="J11" i="561" s="1"/>
  <c r="J21" i="562" l="1"/>
  <c r="J21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4" i="560" l="1"/>
  <c r="B45" i="559"/>
  <c r="B44" i="559"/>
  <c r="J31" i="559"/>
  <c r="J32" i="559" s="1"/>
  <c r="J35" i="559" s="1"/>
  <c r="J36" i="559" s="1"/>
  <c r="J37" i="559" s="1"/>
  <c r="J38" i="559" s="1"/>
  <c r="J39" i="559" s="1"/>
  <c r="J40" i="559" s="1"/>
  <c r="J43" i="559" s="1"/>
  <c r="J44" i="559" s="1"/>
  <c r="J45" i="559" s="1"/>
  <c r="J27" i="559"/>
  <c r="B27" i="559"/>
  <c r="B26" i="559"/>
  <c r="J20" i="559"/>
  <c r="J22" i="559" s="1"/>
  <c r="J23" i="559" s="1"/>
  <c r="J24" i="559" s="1"/>
  <c r="J15" i="559"/>
  <c r="J8" i="559"/>
  <c r="J9" i="559" s="1"/>
  <c r="J10" i="559" s="1"/>
  <c r="J12" i="559" s="1"/>
  <c r="J11" i="559" s="1"/>
  <c r="B45" i="558"/>
  <c r="B44" i="558"/>
  <c r="J31" i="558"/>
  <c r="J32" i="558" s="1"/>
  <c r="J35" i="558" s="1"/>
  <c r="J36" i="558" s="1"/>
  <c r="J37" i="558" s="1"/>
  <c r="J38" i="558" s="1"/>
  <c r="J39" i="558" s="1"/>
  <c r="J40" i="558" s="1"/>
  <c r="J43" i="558" s="1"/>
  <c r="J44" i="558" s="1"/>
  <c r="J45" i="558" s="1"/>
  <c r="J27" i="558"/>
  <c r="B27" i="558"/>
  <c r="B26" i="558"/>
  <c r="J20" i="558"/>
  <c r="J21" i="558" s="1"/>
  <c r="J15" i="558"/>
  <c r="J8" i="558"/>
  <c r="J9" i="558" s="1"/>
  <c r="J10" i="558" s="1"/>
  <c r="J12" i="558" s="1"/>
  <c r="J11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22" i="557" l="1"/>
  <c r="J20" i="557"/>
  <c r="J21" i="559"/>
  <c r="J22" i="558"/>
  <c r="J23" i="558" s="1"/>
  <c r="J24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9" i="534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8" i="534" l="1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<sst xmlns="http://schemas.openxmlformats.org/spreadsheetml/2006/main" count="18950" uniqueCount="9787">
  <si>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</si>
  <si>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</si>
  <si>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</si>
  <si>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</si>
  <si>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</si>
  <si>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</si>
  <si>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</si>
  <si>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</si>
  <si>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</si>
  <si>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</si>
  <si>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</si>
  <si>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</si>
  <si>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</si>
  <si>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</si>
  <si>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</si>
  <si>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</si>
  <si>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</si>
  <si>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</si>
  <si>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</si>
  <si>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</si>
  <si>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</si>
  <si>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</si>
  <si>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</si>
  <si>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</si>
  <si>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</si>
  <si>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</si>
  <si>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</si>
  <si>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</si>
  <si>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</si>
  <si>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</si>
  <si>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</si>
  <si>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</si>
  <si>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</si>
  <si>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</si>
  <si>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</si>
  <si>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</si>
  <si>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</si>
  <si>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</si>
  <si>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</si>
  <si>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</si>
  <si>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</si>
  <si>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</si>
  <si>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</si>
  <si>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</si>
  <si>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</si>
  <si>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</si>
  <si>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</si>
  <si>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</si>
  <si>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</si>
  <si>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</si>
  <si>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</si>
  <si>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</si>
  <si>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</si>
  <si>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</si>
  <si>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</si>
  <si>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</si>
  <si>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</si>
  <si>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</si>
  <si>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</si>
  <si>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</si>
  <si>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</si>
  <si>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</si>
  <si>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</si>
  <si>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</si>
  <si>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</si>
  <si>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</si>
  <si>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</si>
  <si>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</si>
  <si>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</si>
  <si>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</si>
  <si>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</si>
  <si>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</si>
  <si>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</si>
  <si>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</si>
  <si>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</si>
  <si>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</si>
  <si>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</si>
  <si>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</si>
  <si>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</si>
  <si>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</si>
  <si>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</si>
  <si>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</si>
  <si>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</si>
  <si>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</si>
  <si>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</si>
  <si>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</si>
  <si>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</si>
  <si>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</si>
  <si>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</si>
  <si>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</si>
  <si>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</si>
  <si>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</si>
  <si>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</si>
  <si>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</si>
  <si>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</si>
  <si>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</si>
  <si>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</si>
  <si>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</si>
  <si>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</si>
  <si>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</si>
  <si>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</si>
  <si>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</si>
  <si>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</si>
  <si>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</si>
  <si>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</si>
  <si>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</si>
  <si>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</si>
  <si>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</si>
  <si>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</si>
  <si>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</si>
  <si>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</si>
  <si>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</si>
  <si>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</si>
  <si>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</si>
  <si>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</si>
  <si>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</si>
  <si>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</si>
  <si>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</si>
  <si>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</si>
  <si>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</si>
  <si>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</si>
  <si>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</si>
  <si>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</si>
  <si>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</si>
  <si>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</si>
  <si>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</si>
  <si>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</si>
  <si>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</si>
  <si>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</si>
  <si>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</si>
  <si>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</si>
  <si>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</si>
  <si>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</si>
  <si>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</si>
  <si>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</si>
  <si>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</si>
  <si>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</si>
  <si>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</si>
  <si>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</si>
  <si>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</si>
  <si>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</si>
  <si>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</si>
  <si>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</si>
  <si>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</si>
  <si>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</si>
  <si>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</si>
  <si>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</si>
  <si>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</si>
  <si>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</si>
  <si>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</si>
  <si>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</si>
  <si>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</si>
  <si>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</si>
  <si>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</si>
  <si>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</si>
  <si>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</si>
  <si>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</si>
  <si>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</si>
  <si>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</si>
  <si>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</si>
  <si>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</si>
  <si>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</si>
  <si>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</si>
  <si>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</si>
  <si>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</si>
  <si>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</si>
  <si>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</si>
  <si>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</si>
  <si>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</si>
  <si>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</si>
  <si>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</si>
  <si>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</si>
  <si>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</si>
  <si>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</si>
  <si>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</si>
  <si>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</si>
  <si>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</si>
  <si>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</si>
  <si>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</si>
  <si>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</si>
  <si>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</si>
  <si>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</si>
  <si>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</si>
  <si>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</si>
  <si>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</si>
  <si>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</si>
  <si>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</si>
  <si>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</si>
  <si>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</si>
  <si>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</si>
  <si>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</si>
  <si>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</si>
  <si>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</si>
  <si>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</si>
  <si>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</si>
  <si>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</si>
  <si>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</si>
  <si>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</si>
  <si>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</si>
  <si>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</si>
  <si>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</si>
  <si>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</si>
  <si>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</si>
  <si>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</si>
  <si>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</si>
  <si>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</si>
  <si>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</si>
  <si>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</si>
  <si>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</si>
  <si>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</si>
  <si>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</si>
  <si>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</si>
  <si>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</si>
  <si>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</si>
  <si>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</si>
  <si>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</si>
  <si>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</si>
  <si>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</si>
  <si>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</si>
  <si>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</si>
  <si>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</si>
  <si>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</si>
  <si>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</si>
  <si>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</si>
  <si>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</si>
  <si>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</si>
  <si>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</si>
  <si>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</si>
  <si>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</si>
  <si>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</si>
  <si>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</si>
  <si>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</si>
  <si>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</si>
  <si>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</si>
  <si>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</si>
  <si>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</si>
  <si>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</si>
  <si>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</si>
  <si>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</si>
  <si>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</si>
  <si>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</si>
  <si>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</si>
  <si>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</si>
  <si>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</si>
  <si>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</si>
  <si>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</si>
  <si>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</si>
  <si>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</si>
  <si>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</si>
  <si>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</si>
  <si>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</si>
  <si>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</si>
  <si>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</si>
  <si>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</si>
  <si>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</si>
  <si>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</si>
  <si>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</si>
  <si>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</si>
  <si>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</si>
  <si>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</si>
  <si>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</si>
  <si>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</si>
  <si>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</si>
  <si>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</si>
  <si>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</si>
  <si>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</si>
  <si>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</si>
  <si>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</si>
  <si>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</si>
  <si>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</si>
  <si>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</si>
  <si>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</si>
  <si>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</si>
  <si>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</si>
  <si>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</si>
  <si>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</si>
  <si>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</si>
  <si>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</si>
  <si>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</si>
  <si>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</si>
  <si>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</si>
  <si>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</si>
  <si>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</si>
  <si>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</si>
  <si>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</si>
  <si>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</si>
  <si>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</si>
  <si>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</si>
  <si>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</si>
  <si>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</si>
  <si>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</si>
  <si>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</si>
  <si>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</si>
  <si>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</si>
  <si>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</si>
  <si>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</si>
  <si>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</si>
  <si>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</si>
  <si>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</si>
  <si>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</si>
  <si>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</si>
  <si>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</si>
  <si>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</si>
  <si>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</si>
  <si>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</si>
  <si>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</si>
  <si>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</si>
  <si>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</si>
  <si>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</si>
  <si>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</si>
  <si>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</si>
  <si>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</si>
  <si>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</si>
  <si>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</si>
  <si>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</si>
  <si>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</si>
  <si>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</si>
  <si>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</si>
  <si>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</si>
  <si>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</si>
  <si>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</si>
  <si>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</si>
  <si>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</si>
  <si>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</si>
  <si>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</si>
  <si>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</si>
  <si>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</si>
  <si>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</si>
  <si>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</si>
  <si>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</si>
  <si>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</si>
  <si>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</si>
  <si>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</si>
  <si>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</si>
  <si>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</si>
  <si>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</si>
  <si>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</si>
  <si>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</si>
  <si>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</si>
  <si>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</si>
  <si>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</si>
  <si>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</si>
  <si>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</si>
  <si>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</si>
  <si>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</si>
  <si>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</si>
  <si>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</si>
  <si>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</si>
  <si>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</si>
  <si>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</si>
  <si>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</si>
  <si>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</si>
  <si>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</si>
  <si>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</si>
  <si>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</si>
  <si>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</si>
  <si>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</si>
  <si>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</si>
  <si>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</si>
  <si>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</si>
  <si>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</si>
  <si>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</si>
  <si>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</si>
  <si>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</si>
  <si>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</si>
  <si>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</si>
  <si>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</si>
  <si>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</si>
  <si>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</si>
  <si>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</si>
  <si>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</si>
  <si>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</si>
  <si>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</si>
  <si>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</si>
  <si>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</si>
  <si>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</si>
  <si>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</si>
  <si>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</si>
  <si>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</si>
  <si>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</si>
  <si>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</si>
  <si>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</si>
  <si>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</si>
  <si>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</si>
  <si>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</si>
  <si>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</si>
  <si>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</si>
  <si>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</si>
  <si>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</si>
  <si>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</si>
  <si>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</si>
  <si>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</si>
  <si>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</si>
  <si>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</si>
  <si>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</si>
  <si>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</si>
  <si>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</si>
  <si>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</si>
  <si>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</si>
  <si>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</si>
  <si>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</si>
  <si>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</si>
  <si>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</si>
  <si>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</si>
  <si>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</si>
  <si>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</si>
  <si>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</si>
  <si>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</si>
  <si>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</si>
  <si>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</si>
  <si>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</si>
  <si>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</si>
  <si>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</si>
  <si>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</si>
  <si>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</si>
  <si>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</si>
  <si>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</si>
  <si>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</si>
  <si>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</si>
  <si>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</si>
  <si>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</si>
  <si>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</si>
  <si>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</si>
  <si>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</si>
  <si>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</si>
  <si>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</si>
  <si>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</si>
  <si>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</si>
  <si>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</si>
  <si>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</si>
  <si>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</si>
  <si>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</si>
  <si>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</si>
  <si>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</si>
  <si>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</si>
  <si>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</si>
  <si>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</si>
  <si>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</si>
  <si>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</si>
  <si>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</si>
  <si>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</si>
  <si>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</si>
  <si>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</si>
  <si>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</si>
  <si>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</si>
  <si>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</si>
  <si>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</si>
  <si>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</si>
  <si>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</si>
  <si>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</si>
  <si>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</si>
  <si>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</si>
  <si>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</si>
  <si>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</si>
  <si>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</si>
  <si>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</si>
  <si>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</si>
  <si>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</si>
  <si>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</si>
  <si>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</si>
  <si>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</si>
  <si>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</si>
  <si>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</si>
  <si>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</si>
  <si>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</si>
  <si>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</si>
  <si>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</si>
  <si>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</si>
  <si>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</si>
  <si>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</si>
  <si>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</si>
  <si>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</si>
  <si>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</si>
  <si>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</si>
  <si>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</si>
  <si>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</si>
  <si>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</si>
  <si>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</si>
  <si>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</si>
  <si>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</si>
  <si>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</si>
  <si>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</si>
  <si>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</si>
  <si>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</si>
  <si>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</si>
  <si>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</si>
  <si>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</si>
  <si>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</si>
  <si>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</si>
  <si>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</si>
  <si>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</si>
  <si>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</si>
  <si>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</si>
  <si>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</si>
  <si>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</si>
  <si>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</si>
  <si>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</si>
  <si>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</si>
  <si>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</si>
  <si>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</si>
  <si>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</si>
  <si>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</si>
  <si>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</si>
  <si>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</si>
  <si>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</si>
  <si>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</si>
  <si>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</si>
  <si>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</si>
  <si>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</si>
  <si>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</si>
  <si>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</si>
  <si>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</si>
  <si>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</si>
  <si>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</si>
  <si>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</si>
  <si>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</si>
  <si>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</si>
  <si>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</si>
  <si>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</si>
  <si>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</si>
  <si>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</si>
  <si>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</si>
  <si>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</si>
  <si>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</si>
  <si>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</si>
  <si>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</si>
  <si>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</si>
  <si>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</si>
  <si>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</si>
  <si>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</si>
  <si>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</si>
  <si>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</si>
  <si>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</si>
  <si>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</si>
  <si>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</si>
  <si>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</si>
  <si>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</si>
  <si>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</si>
  <si>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</si>
  <si>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</si>
  <si>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</si>
  <si>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</si>
  <si>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</si>
  <si>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</si>
  <si>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</si>
  <si>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</si>
  <si>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</si>
  <si>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</si>
  <si>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</si>
  <si>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</si>
  <si>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</si>
  <si>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</si>
  <si>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</si>
  <si>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</si>
  <si>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</si>
  <si>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</si>
  <si>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</si>
  <si>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</si>
  <si>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</si>
  <si>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</si>
  <si>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</si>
  <si>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</si>
  <si>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</si>
  <si>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</si>
  <si>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</si>
  <si>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</si>
  <si>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</si>
  <si>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</si>
  <si>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</si>
  <si>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</si>
  <si>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</si>
  <si>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</si>
  <si>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</si>
  <si>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</si>
  <si>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</si>
  <si>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</si>
  <si>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</si>
  <si>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</si>
  <si>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</si>
  <si>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</si>
  <si>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</si>
  <si>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</si>
  <si>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</si>
  <si>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</si>
  <si>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</si>
  <si>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</si>
  <si>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</si>
  <si>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</si>
  <si>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</si>
  <si>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</si>
  <si>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</si>
  <si>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</si>
  <si>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</si>
  <si>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</si>
  <si>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</si>
  <si>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</si>
  <si>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</si>
  <si>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</si>
  <si>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</si>
  <si>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</si>
  <si>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</si>
  <si>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</si>
  <si>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</si>
  <si>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</si>
  <si>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</si>
  <si>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</si>
  <si>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</si>
  <si>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</si>
  <si>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</si>
  <si>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</si>
  <si>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</si>
  <si>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</si>
  <si>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</si>
  <si>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</si>
  <si>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</si>
  <si>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</si>
  <si>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</si>
  <si>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</si>
  <si>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</si>
  <si>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</si>
  <si>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</si>
  <si>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</si>
  <si>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</si>
  <si>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</si>
  <si>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</si>
  <si>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</si>
  <si>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</si>
  <si>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</si>
  <si>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</si>
  <si>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</si>
  <si>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</si>
  <si>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</si>
  <si>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</si>
  <si>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</si>
  <si>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</si>
  <si>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</si>
  <si>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</si>
  <si>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</si>
  <si>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</si>
  <si>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</si>
  <si>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</si>
  <si>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</si>
  <si>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</si>
  <si>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</si>
  <si>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</si>
  <si>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</si>
  <si>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</si>
  <si>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</si>
  <si>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</si>
  <si>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</si>
  <si>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</si>
  <si>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</si>
  <si>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</si>
  <si>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</si>
  <si>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</si>
  <si>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</si>
  <si>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</si>
  <si>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</si>
  <si>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</si>
  <si>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</si>
  <si>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</si>
  <si>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</si>
  <si>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</si>
  <si>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</si>
  <si>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</si>
  <si>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</si>
  <si>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</si>
  <si>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</si>
  <si>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</si>
  <si>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</si>
  <si>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</si>
  <si>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</si>
  <si>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</si>
  <si>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</si>
  <si>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</si>
  <si>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</si>
  <si>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</si>
  <si>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</si>
  <si>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</si>
  <si>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</si>
  <si>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</si>
  <si>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</si>
  <si>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</si>
  <si>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</si>
  <si>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</si>
  <si>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</si>
  <si>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</si>
  <si>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</si>
  <si>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</si>
  <si>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</si>
  <si>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</si>
  <si>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</si>
  <si>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</si>
  <si>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</si>
  <si>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</si>
  <si>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</si>
  <si>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</si>
  <si>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</si>
  <si>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</si>
  <si>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</si>
  <si>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</si>
  <si>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</si>
  <si>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</si>
  <si>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</si>
  <si>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</si>
  <si>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</si>
  <si>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</si>
  <si>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</si>
  <si>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</si>
  <si>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</si>
  <si>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</si>
  <si>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</si>
  <si>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</si>
  <si>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</si>
  <si>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</si>
  <si>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</si>
  <si>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</si>
  <si>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</si>
  <si>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</si>
  <si>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</si>
  <si>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</si>
  <si>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</si>
  <si>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</si>
  <si>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</si>
  <si>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</si>
  <si>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</si>
  <si>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</si>
  <si>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</si>
  <si>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</si>
  <si>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</si>
  <si>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</si>
  <si>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</si>
  <si>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</si>
  <si>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</si>
  <si>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</si>
  <si>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</si>
  <si>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</si>
  <si>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</si>
  <si>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</si>
  <si>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</si>
  <si>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</si>
  <si>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</si>
  <si>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</si>
  <si>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</si>
  <si>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</si>
  <si>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</si>
  <si>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</si>
  <si>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</si>
  <si>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</si>
  <si>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</si>
  <si>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</si>
  <si>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</si>
  <si>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</si>
  <si>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</si>
  <si>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</si>
  <si>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</si>
  <si>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</si>
  <si>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</si>
  <si>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</si>
  <si>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</si>
  <si>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</si>
  <si>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</si>
  <si>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</si>
  <si>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</si>
  <si>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</si>
  <si>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</si>
  <si>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</si>
  <si>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</si>
  <si>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</si>
  <si>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</si>
  <si>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</si>
  <si>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</si>
  <si>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</si>
  <si>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</si>
  <si>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</si>
  <si>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</si>
  <si>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</si>
  <si>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</si>
  <si>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</si>
  <si>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</si>
  <si>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</si>
  <si>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</si>
  <si>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</si>
  <si>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</si>
  <si>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</si>
  <si>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</si>
  <si>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</si>
  <si>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</si>
  <si>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</si>
  <si>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</si>
  <si>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</si>
  <si>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</si>
  <si>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</si>
  <si>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</si>
  <si>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</si>
  <si>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</si>
  <si>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</si>
  <si>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</si>
  <si>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</si>
  <si>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</si>
  <si>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</si>
  <si>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</si>
  <si>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</si>
  <si>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</si>
  <si>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</si>
  <si>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</si>
  <si>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</si>
  <si>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</si>
  <si>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</si>
  <si>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</si>
  <si>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</si>
  <si>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</si>
  <si>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</si>
  <si>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</si>
  <si>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</si>
  <si>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</si>
  <si>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</si>
  <si>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</si>
  <si>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</si>
  <si>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</si>
  <si>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</si>
  <si>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</si>
  <si>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</si>
  <si>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</si>
  <si>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</si>
  <si>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</si>
  <si>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</si>
  <si>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</si>
  <si>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</si>
  <si>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</si>
  <si>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</si>
  <si>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</si>
  <si>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</si>
  <si>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</si>
  <si>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</si>
  <si>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</si>
  <si>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</si>
  <si>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</si>
  <si>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</si>
  <si>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</si>
  <si>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</si>
  <si>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</si>
  <si>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</si>
  <si>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</si>
  <si>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</si>
  <si>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</si>
  <si>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</si>
  <si>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</si>
  <si>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</si>
  <si>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</si>
  <si>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</si>
  <si>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</si>
  <si>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</si>
  <si>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</si>
  <si>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</si>
  <si>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</si>
  <si>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</si>
  <si>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</si>
  <si>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</si>
  <si>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</si>
  <si>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</si>
  <si>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</si>
  <si>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</si>
  <si>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</si>
  <si>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</si>
  <si>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</si>
  <si>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</si>
  <si>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</si>
  <si>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</si>
  <si>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</si>
  <si>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</si>
  <si>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</si>
  <si>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</si>
  <si>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</si>
  <si>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</si>
  <si>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</si>
  <si>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</si>
  <si>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</si>
  <si>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</si>
  <si>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</si>
  <si>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</si>
  <si>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</si>
  <si>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</si>
  <si>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</si>
  <si>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</si>
  <si>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</si>
  <si>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</si>
  <si>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</si>
  <si>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</si>
  <si>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</si>
  <si>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</si>
  <si>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</si>
  <si>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</si>
  <si>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</si>
  <si>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</si>
  <si>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</si>
  <si>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</si>
  <si>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</si>
  <si>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</si>
  <si>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</si>
  <si>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</si>
  <si>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</si>
  <si>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</si>
  <si>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</si>
  <si>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</si>
  <si>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</si>
  <si>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</si>
  <si>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</si>
  <si>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</si>
  <si>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</si>
  <si>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</si>
  <si>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</si>
  <si>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</si>
  <si>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</si>
  <si>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</si>
  <si>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</si>
  <si>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</si>
  <si>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</si>
  <si>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</si>
  <si>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</si>
  <si>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</si>
  <si>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</si>
  <si>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</si>
  <si>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</si>
  <si>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</si>
  <si>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</si>
  <si>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</si>
  <si>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</si>
  <si>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</si>
  <si>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</si>
  <si>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</si>
  <si>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</si>
  <si>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</si>
  <si>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</si>
  <si>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</si>
  <si>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</si>
  <si>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</si>
  <si>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</si>
  <si>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</si>
  <si>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</si>
  <si>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</si>
  <si>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</si>
  <si>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</si>
  <si>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</si>
  <si>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</si>
  <si>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</si>
  <si>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</si>
  <si>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</si>
  <si>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</si>
  <si>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</si>
  <si>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</si>
  <si>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</si>
  <si>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</si>
  <si>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</si>
  <si>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</si>
  <si>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</si>
  <si>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</si>
  <si>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</si>
  <si>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</si>
  <si>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</si>
  <si>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</si>
  <si>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</si>
  <si>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</si>
  <si>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</si>
  <si>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</si>
  <si>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</si>
  <si>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</si>
  <si>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</si>
  <si>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</si>
  <si>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</si>
  <si>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</si>
  <si>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</si>
  <si>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</si>
  <si>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</si>
  <si>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</si>
  <si>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</si>
  <si>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</si>
  <si>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</si>
  <si>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</si>
  <si>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</si>
  <si>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</si>
  <si>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</si>
  <si>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</si>
  <si>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</si>
  <si>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</si>
  <si>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</si>
  <si>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</si>
  <si>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</si>
  <si>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</si>
  <si>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</si>
  <si>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</si>
  <si>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</si>
  <si>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</si>
  <si>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</si>
  <si>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</si>
  <si>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</si>
  <si>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</si>
  <si>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</si>
  <si>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</si>
  <si>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</si>
  <si>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</si>
  <si>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</si>
  <si>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</si>
  <si>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</si>
  <si>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</si>
  <si>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</si>
  <si>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</si>
  <si>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</si>
  <si>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</si>
  <si>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</si>
  <si>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</si>
  <si>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</si>
  <si>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</si>
  <si>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</si>
  <si>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</si>
  <si>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</si>
  <si>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</si>
  <si>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</si>
  <si>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</si>
  <si>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</si>
  <si>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</si>
  <si>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</si>
  <si>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</si>
  <si>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</si>
  <si>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</si>
  <si>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</si>
  <si>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</si>
  <si>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</si>
  <si>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</si>
  <si>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</si>
  <si>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</si>
  <si>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</si>
  <si>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</si>
  <si>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</si>
  <si>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</si>
  <si>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</si>
  <si>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</si>
  <si>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</si>
  <si>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</si>
  <si>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</si>
  <si>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</si>
  <si>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</si>
  <si>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</si>
  <si>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</si>
  <si>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</si>
  <si>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</si>
  <si>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</si>
  <si>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</si>
  <si>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</si>
  <si>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</si>
  <si>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</si>
  <si>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</si>
  <si>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</si>
  <si>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</si>
  <si>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</si>
  <si>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</si>
  <si>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</si>
  <si>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</si>
  <si>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</si>
  <si>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</si>
  <si>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</si>
  <si>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</si>
  <si>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</si>
  <si>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</si>
  <si>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</si>
  <si>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</si>
  <si>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</si>
  <si>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</si>
  <si>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</si>
  <si>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</si>
  <si>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</si>
  <si>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</si>
  <si>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</si>
  <si>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</si>
  <si>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</si>
  <si>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</si>
  <si>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</si>
  <si>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</si>
  <si>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</si>
  <si>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</si>
  <si>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</si>
  <si>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</si>
  <si>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</si>
  <si>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</si>
  <si>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</si>
  <si>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</si>
  <si>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</si>
  <si>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</si>
  <si>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</si>
  <si>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</si>
  <si>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</si>
  <si>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</si>
  <si>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</si>
  <si>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</si>
  <si>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</si>
  <si>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</si>
  <si>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</si>
  <si>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</si>
  <si>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</si>
  <si>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</si>
  <si>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</si>
  <si>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</si>
  <si>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</si>
  <si>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</si>
  <si>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</si>
  <si>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</si>
  <si>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</si>
  <si>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</si>
  <si>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</si>
  <si>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</si>
  <si>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</si>
  <si>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</si>
  <si>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</si>
  <si>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</si>
  <si>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</si>
  <si>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</si>
  <si>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</si>
  <si>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</si>
  <si>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</si>
  <si>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</si>
  <si>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</si>
  <si>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</si>
  <si>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</si>
  <si>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</si>
  <si>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</si>
  <si>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</si>
  <si>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</si>
  <si>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</si>
  <si>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</si>
  <si>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</si>
  <si>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</si>
  <si>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</si>
  <si>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</si>
  <si>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</si>
  <si>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</si>
  <si>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</si>
  <si>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</si>
  <si>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</si>
  <si>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</si>
  <si>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</si>
  <si>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</si>
  <si>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</si>
  <si>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</si>
  <si>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</si>
  <si>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</si>
  <si>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</si>
  <si>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</si>
  <si>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</si>
  <si>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</si>
  <si>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</si>
  <si>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</si>
  <si>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</si>
  <si>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</si>
  <si>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</si>
  <si>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</si>
  <si>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</si>
  <si>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</si>
  <si>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</si>
  <si>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</si>
  <si>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</si>
  <si>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</si>
  <si>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</si>
  <si>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</si>
  <si>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</si>
  <si>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</si>
  <si>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</si>
  <si>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</si>
  <si>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</si>
  <si>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</si>
  <si>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</si>
  <si>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</si>
  <si>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</si>
  <si>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</si>
  <si>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</si>
  <si>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</si>
  <si>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</si>
  <si>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</si>
  <si>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</si>
  <si>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</si>
  <si>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</si>
  <si>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</si>
  <si>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</si>
  <si>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</si>
  <si>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</si>
  <si>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</si>
  <si>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</si>
  <si>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</si>
  <si>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</si>
  <si>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</si>
  <si>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</si>
  <si>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</si>
  <si>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</si>
  <si>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</si>
  <si>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</si>
  <si>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</si>
  <si>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</si>
  <si>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</si>
  <si>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</si>
  <si>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</si>
  <si>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</si>
  <si>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</si>
  <si>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</si>
  <si>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</si>
  <si>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</si>
  <si>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</si>
  <si>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</si>
  <si>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</si>
  <si>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</si>
  <si>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</si>
  <si>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</si>
  <si>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</si>
  <si>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</si>
  <si>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</si>
  <si>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</si>
  <si>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</si>
  <si>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</si>
  <si>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</si>
  <si>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</si>
  <si>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</si>
  <si>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</si>
  <si>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</si>
  <si>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</si>
  <si>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</si>
  <si>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</si>
  <si>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</si>
  <si>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</si>
  <si>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</si>
  <si>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</si>
  <si>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</si>
  <si>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</si>
  <si>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</si>
  <si>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</si>
  <si>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</si>
  <si>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</si>
  <si>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</si>
  <si>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</si>
  <si>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</si>
  <si>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</si>
  <si>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</si>
  <si>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</si>
  <si>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</si>
  <si>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</si>
  <si>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</si>
  <si>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</si>
  <si>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</si>
  <si>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</si>
  <si>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</si>
  <si>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</si>
  <si>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</si>
  <si>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</si>
  <si>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</si>
  <si>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</si>
  <si>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</si>
  <si>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</si>
  <si>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</si>
  <si>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</si>
  <si>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</si>
  <si>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</si>
  <si>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</si>
  <si>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</si>
  <si>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</si>
  <si>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</si>
  <si>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</si>
  <si>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</si>
  <si>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</si>
  <si>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</si>
  <si>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</si>
  <si>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</si>
  <si>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</si>
  <si>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</si>
  <si>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</si>
  <si>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</si>
  <si>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</si>
  <si>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</si>
  <si>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</si>
  <si>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</si>
  <si>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</si>
  <si>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</si>
  <si>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</si>
  <si>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</si>
  <si>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</si>
  <si>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</si>
  <si>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</si>
  <si>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</si>
  <si>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</si>
  <si>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</si>
  <si>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</si>
  <si>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</si>
  <si>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</si>
  <si>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</si>
  <si>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</si>
  <si>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</si>
  <si>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</si>
  <si>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</si>
  <si>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</si>
  <si>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</si>
  <si>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</si>
  <si>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</si>
  <si>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</si>
  <si>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</si>
  <si>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</si>
  <si>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</si>
  <si>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</si>
  <si>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</si>
  <si>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</si>
  <si>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</si>
  <si>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</si>
  <si>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</si>
  <si>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</si>
  <si>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</si>
  <si>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</si>
  <si>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</si>
  <si>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</si>
  <si>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</si>
  <si>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</si>
  <si>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</si>
  <si>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</si>
  <si>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</si>
  <si>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</si>
  <si>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</si>
  <si>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</si>
  <si>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</si>
  <si>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</si>
  <si>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</si>
  <si>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</si>
  <si>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</si>
  <si>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</si>
  <si>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</si>
  <si>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</si>
  <si>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</si>
  <si>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</si>
  <si>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</si>
  <si>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</si>
  <si>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</si>
  <si>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</si>
  <si>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</si>
  <si>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</si>
  <si>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</si>
  <si>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</si>
  <si>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</si>
  <si>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</si>
  <si>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</si>
  <si>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</si>
  <si>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</si>
  <si>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</si>
  <si>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</si>
  <si>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</si>
  <si>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</si>
  <si>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</si>
  <si>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</si>
  <si>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</si>
  <si>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</si>
  <si>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</si>
  <si>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</si>
  <si>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</si>
  <si>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</si>
  <si>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</si>
  <si>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</si>
  <si>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</si>
  <si>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</si>
  <si>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</si>
  <si>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</si>
  <si>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</si>
  <si>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</si>
  <si>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</si>
  <si>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</si>
  <si>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</si>
  <si>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</si>
  <si>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</si>
  <si>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</si>
  <si>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</si>
  <si>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</si>
  <si>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</si>
  <si>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</si>
  <si>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</si>
  <si>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</si>
  <si>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</si>
  <si>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</si>
  <si>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</si>
  <si>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</si>
  <si>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</si>
  <si>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</si>
  <si>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</si>
  <si>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</si>
  <si>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</si>
  <si>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</si>
  <si>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</si>
  <si>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</si>
  <si>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</si>
  <si>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</si>
  <si>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</si>
  <si>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</si>
  <si>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</si>
  <si>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</si>
  <si>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</si>
  <si>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</si>
  <si>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</si>
  <si>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</si>
  <si>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</si>
  <si>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</si>
  <si>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</si>
  <si>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</si>
  <si>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</si>
  <si>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</si>
  <si>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</si>
  <si>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</si>
  <si>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</si>
  <si>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</si>
  <si>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</si>
  <si>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</si>
  <si>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</si>
  <si>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</si>
  <si>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</si>
  <si>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</si>
  <si>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</si>
  <si>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</si>
  <si>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</si>
  <si>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</si>
  <si>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</si>
  <si>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</si>
  <si>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</si>
  <si>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</si>
  <si>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</si>
  <si>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</si>
  <si>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</si>
  <si>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</si>
  <si>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</si>
  <si>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</si>
  <si>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</si>
  <si>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</si>
  <si>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</si>
  <si>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</si>
  <si>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</si>
  <si>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</si>
  <si>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</si>
  <si>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</si>
  <si>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</si>
  <si>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</si>
  <si>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</si>
  <si>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</si>
  <si>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</si>
  <si>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</si>
  <si>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</si>
  <si>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</si>
  <si>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</si>
  <si>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</si>
  <si>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</si>
  <si>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</si>
  <si>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</si>
  <si>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</si>
  <si>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</si>
  <si>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</si>
  <si>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</si>
  <si>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</si>
  <si>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</si>
  <si>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</si>
  <si>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</si>
  <si>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</si>
  <si>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</si>
  <si>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</si>
  <si>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</si>
  <si>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</si>
  <si>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</si>
  <si>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</si>
  <si>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</si>
  <si>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</si>
  <si>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</si>
  <si>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</si>
  <si>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</si>
  <si>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</si>
  <si>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</si>
  <si>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</si>
  <si>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</si>
  <si>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</si>
  <si>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</si>
  <si>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</si>
  <si>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</si>
  <si>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</si>
  <si>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</si>
  <si>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</si>
  <si>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</si>
  <si>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</si>
  <si>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</si>
  <si>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</si>
  <si>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</si>
  <si>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</si>
  <si>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</si>
  <si>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</si>
  <si>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</si>
  <si>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</si>
  <si>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</si>
  <si>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</si>
  <si>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</si>
  <si>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</si>
  <si>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</si>
  <si>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</si>
  <si>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</si>
  <si>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</si>
  <si>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</si>
  <si>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</si>
  <si>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</si>
  <si>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</si>
  <si>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</si>
  <si>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</si>
  <si>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</si>
  <si>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</si>
  <si>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</si>
  <si>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</si>
  <si>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</si>
  <si>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</si>
  <si>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</si>
  <si>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</si>
  <si>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</si>
  <si>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</si>
  <si>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</si>
  <si>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</si>
  <si>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</si>
  <si>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</si>
  <si>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</si>
  <si>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</si>
  <si>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</si>
  <si>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</si>
  <si>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</si>
  <si>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</si>
  <si>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</si>
  <si>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</si>
  <si>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</si>
  <si>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</si>
  <si>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</si>
  <si>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</si>
  <si>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</si>
  <si>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</si>
  <si>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</si>
  <si>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</si>
  <si>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</si>
  <si>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</si>
  <si>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</si>
  <si>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</si>
  <si>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</si>
  <si>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</si>
  <si>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</si>
  <si>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</si>
  <si>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</si>
  <si>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</si>
  <si>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</si>
  <si>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</si>
  <si>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</si>
  <si>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</si>
  <si>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</si>
  <si>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</si>
  <si>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</si>
  <si>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</si>
  <si>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</si>
  <si>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</si>
  <si>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</si>
  <si>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</si>
  <si>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</si>
  <si>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</si>
  <si>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</si>
  <si>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</si>
  <si>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</si>
  <si>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</si>
  <si>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</si>
  <si>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</si>
  <si>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</si>
  <si>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</si>
  <si>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</si>
  <si>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</si>
  <si>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</si>
  <si>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</si>
  <si>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</si>
  <si>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</si>
  <si>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</si>
  <si>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</si>
  <si>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</si>
  <si>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</si>
  <si>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</si>
  <si>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</si>
  <si>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</si>
  <si>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</si>
  <si>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</si>
  <si>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</si>
  <si>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</si>
  <si>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</si>
  <si>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</si>
  <si>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</si>
  <si>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</si>
  <si>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</si>
  <si>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</si>
  <si>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</si>
  <si>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</si>
  <si>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</si>
  <si>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</si>
  <si>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</si>
  <si>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</si>
  <si>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</si>
  <si>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</si>
  <si>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</si>
  <si>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</si>
  <si>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</si>
  <si>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</si>
  <si>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</si>
  <si>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</si>
  <si>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</si>
  <si>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</si>
  <si>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</si>
  <si>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</si>
  <si>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</si>
  <si>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</si>
  <si>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</si>
  <si>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</si>
  <si>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</si>
  <si>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</si>
  <si>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</si>
  <si>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</si>
  <si>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</si>
  <si>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</si>
  <si>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</si>
  <si>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</si>
  <si>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</si>
  <si>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</si>
  <si>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</si>
  <si>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</si>
  <si>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</si>
  <si>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</si>
  <si>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</si>
  <si>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</si>
  <si>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</si>
  <si>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</si>
  <si>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</si>
  <si>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</si>
  <si>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</si>
  <si>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</si>
  <si>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</si>
  <si>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</si>
  <si>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</si>
  <si>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</si>
  <si>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</si>
  <si>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</si>
  <si>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</si>
  <si>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</si>
  <si>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</si>
  <si>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</si>
  <si>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</si>
  <si>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</si>
  <si>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</si>
  <si>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</si>
  <si>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</si>
  <si>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</si>
  <si>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</si>
  <si>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</si>
  <si>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</si>
  <si>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</si>
  <si>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</si>
  <si>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</si>
  <si>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</si>
  <si>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</si>
  <si>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</si>
  <si>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</si>
  <si>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</si>
  <si>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</si>
  <si>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</si>
  <si>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</si>
  <si>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</si>
  <si>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</si>
  <si>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</si>
  <si>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</si>
  <si>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</si>
  <si>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</si>
  <si>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</si>
  <si>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</si>
  <si>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</si>
  <si>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</si>
  <si>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</si>
  <si>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</si>
  <si>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</si>
  <si>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</si>
  <si>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</si>
  <si>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</si>
  <si>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</si>
  <si>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</si>
  <si>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</si>
  <si>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</si>
  <si>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</si>
  <si>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</si>
  <si>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</si>
  <si>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</si>
  <si>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</si>
  <si>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</si>
  <si>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</si>
  <si>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</si>
  <si>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</si>
  <si>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</si>
  <si>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</si>
  <si>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</si>
  <si>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</si>
  <si>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</si>
  <si>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</si>
  <si>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</si>
  <si>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</si>
  <si>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</si>
  <si>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</si>
  <si>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</si>
  <si>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</si>
  <si>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</si>
  <si>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</si>
  <si>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</si>
  <si>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</si>
  <si>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</si>
  <si>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</si>
  <si>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</si>
  <si>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</si>
  <si>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</si>
  <si>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</si>
  <si>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</si>
  <si>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</si>
  <si>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</si>
  <si>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</si>
  <si>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</si>
  <si>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</si>
  <si>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</si>
  <si>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</si>
  <si>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</si>
  <si>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</si>
  <si>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</si>
  <si>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</si>
  <si>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</si>
  <si>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</si>
  <si>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</si>
  <si>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</si>
  <si>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</si>
  <si>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</si>
  <si>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</si>
  <si>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</si>
  <si>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</si>
  <si>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</si>
  <si>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</si>
  <si>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</si>
  <si>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</si>
  <si>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</si>
  <si>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</si>
  <si>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</si>
  <si>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</si>
  <si>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</si>
  <si>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</si>
  <si>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</si>
  <si>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</si>
  <si>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</si>
  <si>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</si>
  <si>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</si>
  <si>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</si>
  <si>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</si>
  <si>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</si>
  <si>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</si>
  <si>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</si>
  <si>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</si>
  <si>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</si>
  <si>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</si>
  <si>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</si>
  <si>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</si>
  <si>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</si>
  <si>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</si>
  <si>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</si>
  <si>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</si>
  <si>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</si>
  <si>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</si>
  <si>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</si>
  <si>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</si>
  <si>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</si>
  <si>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</si>
  <si>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</si>
  <si>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</si>
  <si>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</si>
  <si>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</si>
  <si>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</si>
  <si>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</si>
  <si>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</si>
  <si>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</si>
  <si>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</si>
  <si>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</si>
  <si>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</si>
  <si>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</si>
  <si>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</si>
  <si>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</si>
  <si>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</si>
  <si>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</si>
  <si>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</si>
  <si>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</si>
  <si>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</si>
  <si>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</si>
  <si>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</si>
  <si>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</si>
  <si>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</si>
  <si>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</si>
  <si>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</si>
  <si>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</si>
  <si>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</si>
  <si>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</si>
  <si>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</si>
  <si>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</si>
  <si>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</si>
  <si>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</si>
  <si>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</si>
  <si>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</si>
  <si>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</si>
  <si>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</si>
  <si>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</si>
  <si>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</si>
  <si>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</si>
  <si>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</si>
  <si>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</si>
  <si>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</si>
  <si>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</si>
  <si>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</si>
  <si>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</si>
  <si>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</si>
  <si>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</si>
  <si>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</si>
  <si>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</si>
  <si>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</si>
  <si>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</si>
  <si>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</si>
  <si>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</si>
  <si>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</si>
  <si>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</si>
  <si>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</si>
  <si>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</si>
  <si>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</si>
  <si>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</si>
  <si>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</si>
  <si>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</si>
  <si>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</si>
  <si>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</si>
  <si>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</si>
  <si>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</si>
  <si>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</si>
  <si>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</si>
  <si>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</si>
  <si>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</si>
  <si>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</si>
  <si>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</si>
  <si>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</si>
  <si>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</si>
  <si>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</si>
  <si>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</si>
  <si>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</si>
  <si>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</si>
  <si>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</si>
  <si>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</si>
  <si>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</si>
  <si>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</si>
  <si>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</si>
  <si>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</si>
  <si>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</si>
  <si>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</si>
  <si>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</si>
  <si>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</si>
  <si>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</si>
  <si>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</si>
  <si>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</si>
  <si>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</si>
  <si>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</si>
  <si>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</si>
  <si>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</si>
  <si>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</si>
  <si>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</si>
  <si>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</si>
  <si>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</si>
  <si>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</si>
  <si>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</si>
  <si>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</si>
  <si>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</si>
  <si>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</si>
  <si>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</si>
  <si>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</si>
  <si>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</si>
  <si>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</si>
  <si>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</si>
  <si>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</si>
  <si>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</si>
  <si>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</si>
  <si>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</si>
  <si>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</si>
  <si>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</si>
  <si>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</si>
  <si>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</si>
  <si>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</si>
  <si>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</si>
  <si>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</si>
  <si>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</si>
  <si>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</si>
  <si>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</si>
  <si>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</si>
  <si>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</si>
  <si>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</si>
  <si>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</si>
  <si>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</si>
  <si>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</si>
  <si>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</si>
  <si>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</si>
  <si>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</si>
  <si>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</si>
  <si>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</si>
  <si>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</si>
  <si>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</si>
  <si>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</si>
  <si>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</si>
  <si>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</si>
  <si>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</si>
  <si>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</si>
  <si>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</si>
  <si>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</si>
  <si>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</si>
  <si>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</si>
  <si>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</si>
  <si>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</si>
  <si>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</si>
  <si>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</si>
  <si>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</si>
  <si>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</si>
  <si>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</si>
  <si>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</si>
  <si>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</si>
  <si>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</si>
  <si>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</si>
  <si>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</si>
  <si>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</si>
  <si>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</si>
  <si>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</si>
  <si>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</si>
  <si>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</si>
  <si>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</si>
  <si>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</si>
  <si>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</si>
  <si>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</si>
  <si>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</si>
  <si>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</si>
  <si>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</si>
  <si>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</si>
  <si>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</si>
  <si>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</si>
  <si>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</si>
  <si>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</si>
  <si>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</si>
  <si>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</si>
  <si>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</si>
  <si>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</si>
  <si>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</si>
  <si>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</si>
  <si>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</si>
  <si>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</si>
  <si>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</si>
  <si>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</si>
  <si>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</si>
  <si>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</si>
  <si>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</si>
  <si>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</si>
  <si>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</si>
  <si>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</si>
  <si>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</si>
  <si>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</si>
  <si>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</si>
  <si>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</si>
  <si>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</si>
  <si>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</si>
  <si>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</si>
  <si>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</si>
  <si>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</si>
  <si>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</si>
  <si>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</si>
  <si>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</si>
  <si>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</si>
  <si>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</si>
  <si>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</si>
  <si>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</si>
  <si>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</si>
  <si>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</si>
  <si>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</si>
  <si>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</si>
  <si>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</si>
  <si>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</si>
  <si>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</si>
  <si>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</si>
  <si>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</si>
  <si>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</si>
  <si>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</si>
  <si>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</si>
  <si>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</si>
  <si>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</si>
  <si>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</si>
  <si>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</si>
  <si>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</si>
  <si>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</si>
  <si>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</si>
  <si>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</si>
  <si>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</si>
  <si>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</si>
  <si>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</si>
  <si>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</si>
  <si>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</si>
  <si>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</si>
  <si>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</si>
  <si>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</si>
  <si>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</si>
  <si>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</si>
  <si>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</si>
  <si>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</si>
  <si>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</si>
  <si>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</si>
  <si>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</si>
  <si>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</si>
  <si>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</si>
  <si>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</si>
  <si>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</si>
  <si>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</si>
  <si>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</si>
  <si>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</si>
  <si>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</si>
  <si>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</si>
  <si>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</si>
  <si>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</si>
  <si>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</si>
  <si>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</si>
  <si>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</si>
  <si>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</si>
  <si>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</si>
  <si>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</si>
  <si>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</si>
  <si>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</si>
  <si>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</si>
  <si>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</si>
  <si>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</si>
  <si>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</si>
  <si>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</si>
  <si>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</si>
  <si>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</si>
  <si>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</si>
  <si>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</si>
  <si>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</si>
  <si>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</si>
  <si>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</si>
  <si>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</si>
  <si>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</si>
  <si>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</si>
  <si>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</si>
  <si>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</si>
  <si>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</si>
  <si>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</si>
  <si>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</si>
  <si>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</si>
  <si>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</si>
  <si>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</si>
  <si>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</si>
  <si>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</si>
  <si>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</si>
  <si>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</si>
  <si>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</si>
  <si>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</si>
  <si>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</si>
  <si>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</si>
  <si>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</si>
  <si>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</si>
  <si>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</si>
  <si>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</si>
  <si>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</si>
  <si>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</si>
  <si>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</si>
  <si>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</si>
  <si>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</si>
  <si>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</si>
  <si>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</si>
  <si>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</si>
  <si>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</si>
  <si>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</si>
  <si>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</si>
  <si>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</si>
  <si>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</si>
  <si>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</si>
  <si>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</si>
  <si>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</si>
  <si>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</si>
  <si>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</si>
  <si>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</si>
  <si>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</si>
  <si>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</si>
  <si>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</si>
  <si>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</si>
  <si>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</si>
  <si>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</si>
  <si>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</si>
  <si>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</si>
  <si>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</si>
  <si>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</si>
  <si>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</si>
  <si>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</si>
  <si>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</si>
  <si>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</si>
  <si>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</si>
  <si>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</si>
  <si>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</si>
  <si>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</si>
  <si>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</si>
  <si>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</si>
  <si>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</si>
  <si>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</si>
  <si>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</si>
  <si>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</si>
  <si>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</si>
  <si>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</si>
  <si>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</si>
  <si>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</si>
  <si>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</si>
  <si>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</si>
  <si>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</si>
  <si>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</si>
  <si>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</si>
  <si>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</si>
  <si>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</si>
  <si>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</si>
  <si>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</si>
  <si>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</si>
  <si>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</si>
  <si>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</si>
  <si>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</si>
  <si>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</si>
  <si>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</si>
  <si>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</si>
  <si>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</si>
  <si>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</si>
  <si>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</si>
  <si>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</si>
  <si>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</si>
  <si>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</si>
  <si>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</si>
  <si>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</si>
  <si>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</si>
  <si>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</si>
  <si>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</si>
  <si>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</si>
  <si>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</si>
  <si>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</si>
  <si>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</si>
  <si>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</si>
  <si>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</si>
  <si>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</si>
  <si>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</si>
  <si>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</si>
  <si>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</si>
  <si>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</si>
  <si>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</si>
  <si>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</si>
  <si>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</si>
  <si>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</si>
  <si>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</si>
  <si>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</si>
  <si>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</si>
  <si>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</si>
  <si>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</si>
  <si>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</si>
  <si>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</si>
  <si>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</si>
  <si>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</si>
  <si>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</si>
  <si>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</si>
  <si>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</si>
  <si>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</si>
  <si>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</si>
  <si>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</si>
  <si>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</si>
  <si>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</si>
  <si>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</si>
  <si>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</si>
  <si>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</si>
  <si>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</si>
  <si>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</si>
  <si>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</si>
  <si>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</si>
  <si>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</si>
  <si>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</si>
  <si>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</si>
  <si>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</si>
  <si>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</si>
  <si>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</si>
  <si>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</si>
  <si>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</si>
  <si>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</si>
  <si>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</si>
  <si>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</si>
  <si>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</si>
  <si>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</si>
  <si>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</si>
  <si>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</si>
  <si>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</si>
  <si>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</si>
  <si>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</si>
  <si>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</si>
  <si>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</si>
  <si>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</si>
  <si>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</si>
  <si>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</si>
  <si>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</si>
  <si>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</si>
  <si>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</si>
  <si>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</si>
  <si>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</si>
  <si>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</si>
  <si>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</si>
  <si>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</si>
  <si>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</si>
  <si>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</si>
  <si>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</si>
  <si>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</si>
  <si>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</si>
  <si>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</si>
  <si>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</si>
  <si>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</si>
  <si>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</si>
  <si>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</si>
  <si>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</si>
  <si>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</si>
  <si>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</si>
  <si>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</si>
  <si>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</si>
  <si>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</si>
  <si>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</si>
  <si>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</si>
  <si>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</si>
  <si>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</si>
  <si>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</si>
  <si>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</si>
  <si>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</si>
  <si>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</si>
  <si>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</si>
  <si>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</si>
  <si>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</si>
  <si>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</si>
  <si>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</si>
  <si>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</si>
  <si>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</si>
  <si>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</si>
  <si>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</si>
  <si>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</si>
  <si>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</si>
  <si>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</si>
  <si>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</si>
  <si>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</si>
  <si>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</si>
  <si>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</si>
  <si>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</si>
  <si>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</si>
  <si>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</si>
  <si>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</si>
  <si>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</si>
  <si>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</si>
  <si>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</si>
  <si>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</si>
  <si>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</si>
  <si>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</si>
  <si>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</si>
  <si>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</si>
  <si>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</si>
  <si>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</si>
  <si>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</si>
  <si>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</si>
  <si>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</si>
  <si>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</si>
  <si>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</si>
  <si>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</si>
  <si>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</si>
  <si>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</si>
  <si>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</si>
  <si>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</si>
  <si>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</si>
  <si>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</si>
  <si>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</si>
  <si>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</si>
  <si>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</si>
  <si>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</si>
  <si>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</si>
  <si>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</si>
  <si>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</si>
  <si>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</si>
  <si>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</si>
  <si>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</si>
  <si>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</si>
  <si>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</si>
  <si>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</si>
  <si>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</si>
  <si>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</si>
  <si>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</si>
  <si>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</si>
  <si>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</si>
  <si>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</si>
  <si>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</si>
  <si>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</si>
  <si>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</si>
  <si>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</si>
  <si>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</si>
  <si>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</si>
  <si>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</si>
  <si>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</si>
  <si>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</si>
  <si>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</si>
  <si>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</si>
  <si>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</si>
  <si>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</si>
  <si>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</si>
  <si>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</si>
  <si>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</si>
  <si>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</si>
  <si>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</si>
  <si>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</si>
  <si>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</si>
  <si>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</si>
  <si>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</si>
  <si>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</si>
  <si>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</si>
  <si>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</si>
  <si>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</si>
  <si>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</si>
  <si>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</si>
  <si>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</si>
  <si>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</si>
  <si>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</si>
  <si>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</si>
  <si>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</si>
  <si>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</si>
  <si>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</si>
  <si>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</si>
  <si>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</si>
  <si>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</si>
  <si>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</si>
  <si>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</si>
  <si>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</si>
  <si>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</si>
  <si>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</si>
  <si>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</si>
  <si>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</si>
  <si>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</si>
  <si>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</si>
  <si>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</si>
  <si>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</si>
  <si>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</si>
  <si>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</si>
  <si>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</si>
  <si>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</si>
  <si>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</si>
  <si>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</si>
  <si>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</si>
  <si>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</si>
  <si>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</si>
  <si>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</si>
  <si>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</si>
  <si>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</si>
  <si>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</si>
  <si>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</si>
  <si>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</si>
  <si>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</si>
  <si>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</si>
  <si>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</si>
  <si>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</si>
  <si>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</si>
  <si>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</si>
  <si>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</si>
  <si>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</si>
  <si>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</si>
  <si>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</si>
  <si>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</si>
  <si>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</si>
  <si>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</si>
  <si>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</si>
  <si>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</si>
  <si>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</si>
  <si>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</si>
  <si>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</si>
  <si>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</si>
  <si>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</si>
  <si>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</si>
  <si>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</si>
  <si>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</si>
  <si>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</si>
  <si>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</si>
  <si>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</si>
  <si>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</si>
  <si>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</si>
  <si>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</si>
  <si>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</si>
  <si>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</si>
  <si>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</si>
  <si>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</si>
  <si>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</si>
  <si>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</si>
  <si>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</si>
  <si>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</si>
  <si>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</si>
  <si>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</si>
  <si>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</si>
  <si>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</si>
  <si>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</si>
  <si>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</si>
  <si>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</si>
  <si>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</si>
  <si>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</si>
  <si>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</si>
  <si>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</si>
  <si>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</si>
  <si>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</si>
  <si>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</si>
  <si>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</si>
  <si>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</si>
  <si>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</si>
  <si>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</si>
  <si>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</si>
  <si>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</si>
  <si>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</si>
  <si>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</si>
  <si>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</si>
  <si>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</si>
  <si>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</si>
  <si>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</si>
  <si>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</si>
  <si>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</si>
  <si>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</si>
  <si>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</si>
  <si>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</si>
  <si>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</si>
  <si>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</si>
  <si>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</si>
  <si>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</si>
  <si>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</si>
  <si>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</si>
  <si>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</si>
  <si>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</si>
  <si>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</si>
  <si>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</si>
  <si>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</si>
  <si>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</si>
  <si>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</si>
  <si>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</si>
  <si>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</si>
  <si>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</si>
  <si>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</si>
  <si>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</si>
  <si>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</si>
  <si>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</si>
  <si>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</si>
  <si>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</si>
  <si>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</si>
  <si>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</si>
  <si>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</si>
  <si>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</si>
  <si>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</si>
  <si>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</si>
  <si>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</si>
  <si>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</si>
  <si>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</si>
  <si>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</si>
  <si>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</si>
  <si>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</si>
  <si>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</si>
  <si>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</si>
  <si>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</si>
  <si>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</si>
  <si>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</si>
  <si>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</si>
  <si>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</si>
  <si>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</si>
  <si>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</si>
  <si>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</si>
  <si>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</si>
  <si>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</si>
  <si>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</si>
  <si>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</si>
  <si>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</si>
  <si>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</si>
  <si>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</si>
  <si>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</si>
  <si>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</si>
  <si>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</si>
  <si>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</si>
  <si>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</si>
  <si>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</si>
  <si>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</si>
  <si>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</si>
  <si>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</si>
  <si>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</si>
  <si>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</si>
  <si>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</si>
  <si>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</si>
  <si>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</si>
  <si>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</si>
  <si>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</si>
  <si>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</si>
  <si>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</si>
  <si>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</si>
  <si>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</si>
  <si>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</si>
  <si>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</si>
  <si>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</si>
  <si>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</si>
  <si>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</si>
  <si>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</si>
  <si>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</si>
  <si>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</si>
  <si>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</si>
  <si>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</si>
  <si>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</si>
  <si>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</si>
  <si>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</si>
  <si>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</si>
  <si>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</si>
  <si>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</si>
  <si>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</si>
  <si>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</si>
  <si>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</si>
  <si>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</si>
  <si>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</si>
  <si>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</si>
  <si>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</si>
  <si>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</si>
  <si>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</si>
  <si>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</si>
  <si>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</si>
  <si>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</si>
  <si>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</si>
  <si>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</si>
  <si>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</si>
  <si>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</si>
  <si>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</si>
  <si>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</si>
  <si>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</si>
  <si>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</si>
  <si>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</si>
  <si>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</si>
  <si>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</si>
  <si>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</si>
  <si>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</si>
  <si>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</si>
  <si>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</si>
  <si>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</si>
  <si>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</si>
  <si>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</si>
  <si>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</si>
  <si>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</si>
  <si>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</si>
  <si>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</si>
  <si>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</si>
  <si>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</si>
  <si>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</si>
  <si>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</si>
  <si>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</si>
  <si>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</si>
  <si>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</si>
  <si>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</si>
  <si>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</si>
  <si>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</si>
  <si>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</si>
  <si>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</si>
  <si>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</si>
  <si>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</si>
  <si>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</si>
  <si>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</si>
  <si>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</si>
  <si>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</si>
  <si>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</si>
  <si>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</si>
  <si>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</si>
  <si>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</si>
  <si>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</si>
  <si>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</si>
  <si>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</si>
  <si>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</si>
  <si>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</si>
  <si>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</si>
  <si>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</si>
  <si>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</si>
  <si>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</si>
  <si>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</si>
  <si>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</si>
  <si>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</si>
  <si>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</si>
  <si>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</si>
  <si>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</si>
  <si>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</si>
  <si>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</si>
  <si>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</si>
  <si>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</si>
  <si>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</si>
  <si>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</si>
  <si>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</si>
  <si>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</si>
  <si>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</si>
  <si>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</si>
  <si>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</si>
  <si>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</si>
  <si>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</si>
  <si>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</si>
  <si>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</si>
  <si>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</si>
  <si>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</si>
  <si>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</si>
  <si>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</si>
  <si>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</si>
  <si>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</si>
  <si>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</si>
  <si>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</si>
  <si>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</si>
  <si>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</si>
  <si>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</si>
  <si>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</si>
  <si>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</si>
  <si>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</si>
  <si>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</si>
  <si>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</si>
  <si>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</si>
  <si>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</si>
  <si>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</si>
  <si>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</si>
  <si>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</si>
  <si>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</si>
  <si>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</si>
  <si>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</si>
  <si>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</si>
  <si>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</si>
  <si>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</si>
  <si>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</si>
  <si>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</si>
  <si>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</si>
  <si>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</si>
  <si>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</si>
  <si>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</si>
  <si>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</si>
  <si>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</si>
  <si>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</si>
  <si>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</si>
  <si>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</si>
  <si>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</si>
  <si>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</si>
  <si>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</si>
  <si>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</si>
  <si>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</si>
  <si>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</si>
  <si>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</si>
  <si>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</si>
  <si>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</si>
  <si>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</si>
  <si>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</si>
  <si>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</si>
  <si>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</si>
  <si>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</si>
  <si>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</si>
  <si>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</si>
  <si>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</si>
  <si>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</si>
  <si>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</si>
  <si>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</si>
  <si>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</si>
  <si>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</si>
  <si>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</si>
  <si>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</si>
  <si>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</si>
  <si>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</si>
  <si>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</si>
  <si>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</si>
  <si>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</si>
  <si>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</si>
  <si>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</si>
  <si>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</si>
  <si>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</si>
  <si>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</si>
  <si>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</si>
  <si>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</si>
  <si>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</si>
  <si>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</si>
  <si>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</si>
  <si>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</si>
  <si>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</si>
  <si>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</si>
  <si>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</si>
  <si>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</si>
  <si>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</si>
  <si>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</si>
  <si>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</si>
  <si>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</si>
  <si>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</si>
  <si>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</si>
  <si>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</si>
  <si>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</si>
  <si>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</si>
  <si>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</si>
  <si>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</si>
  <si>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</si>
  <si>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</si>
  <si>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</si>
  <si>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</si>
  <si>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</si>
  <si>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</si>
  <si>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</si>
  <si>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</si>
  <si>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</si>
  <si>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</si>
  <si>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</si>
  <si>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</si>
  <si>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</si>
  <si>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</si>
  <si>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</si>
  <si>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</si>
  <si>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</si>
  <si>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</si>
  <si>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</si>
  <si>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</si>
  <si>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</si>
  <si>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</si>
  <si>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</si>
  <si>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</si>
  <si>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</si>
  <si>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</si>
  <si>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</si>
  <si>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</si>
  <si>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</si>
  <si>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</si>
  <si>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</si>
  <si>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</si>
  <si>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</si>
  <si>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</si>
  <si>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</si>
  <si>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</si>
  <si>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</si>
  <si>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</si>
  <si>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</si>
  <si>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</si>
  <si>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</si>
  <si>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</si>
  <si>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</si>
  <si>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</si>
  <si>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</si>
  <si>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</si>
  <si>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</si>
  <si>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</si>
  <si>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</si>
  <si>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</si>
  <si>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</si>
  <si>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</si>
  <si>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</si>
  <si>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</si>
  <si>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</si>
  <si>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</si>
  <si>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</si>
  <si>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</si>
  <si>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</si>
  <si>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</si>
  <si>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</si>
  <si>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</si>
  <si>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</si>
  <si>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</si>
  <si>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</si>
  <si>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</si>
  <si>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</si>
  <si>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</si>
  <si>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</si>
  <si>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</si>
  <si>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</si>
  <si>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</si>
  <si>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</si>
  <si>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</si>
  <si>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</si>
  <si>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</si>
  <si>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</si>
  <si>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</si>
  <si>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</si>
  <si>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</si>
  <si>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</si>
  <si>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</si>
  <si>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</si>
  <si>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</si>
  <si>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</si>
  <si>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</si>
  <si>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</si>
  <si>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</si>
  <si>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</si>
  <si>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</si>
  <si>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</si>
  <si>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</si>
  <si>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</si>
  <si>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</si>
  <si>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</si>
  <si>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</si>
  <si>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</si>
  <si>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</si>
  <si>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</si>
  <si>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</si>
  <si>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</si>
  <si>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</si>
  <si>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</si>
  <si>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</si>
  <si>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</si>
  <si>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</si>
  <si>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</si>
  <si>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</si>
  <si>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</si>
  <si>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</si>
  <si>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</si>
  <si>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</si>
  <si>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</si>
  <si>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</si>
  <si>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</si>
  <si>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</si>
  <si>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</si>
  <si>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</si>
  <si>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</si>
  <si>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</si>
  <si>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</si>
  <si>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</si>
  <si>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</si>
  <si>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</si>
  <si>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</si>
  <si>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</si>
  <si>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</si>
  <si>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</si>
  <si>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</si>
  <si>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</si>
  <si>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</si>
  <si>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</si>
  <si>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</si>
  <si>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</si>
  <si>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</si>
  <si>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</si>
  <si>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</si>
  <si>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</si>
  <si>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</si>
  <si>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</si>
  <si>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</si>
  <si>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</si>
  <si>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</si>
  <si>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</si>
  <si>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</si>
  <si>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</si>
  <si>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</si>
  <si>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</si>
  <si>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</si>
  <si>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</si>
  <si>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</si>
  <si>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</si>
  <si>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</si>
  <si>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</si>
  <si>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</si>
  <si>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</si>
  <si>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</si>
  <si>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</si>
  <si>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</si>
  <si>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</si>
  <si>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</si>
  <si>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</si>
  <si>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</si>
  <si>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</si>
  <si>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</si>
  <si>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</si>
  <si>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</si>
  <si>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</si>
  <si>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</si>
  <si>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</si>
  <si>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</si>
  <si>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</si>
  <si>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</si>
  <si>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</si>
  <si>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</si>
  <si>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</si>
  <si>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</si>
  <si>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</si>
  <si>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</si>
  <si>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</si>
  <si>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</si>
  <si>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</si>
  <si>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</si>
  <si>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</si>
  <si>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</si>
  <si>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</si>
  <si>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</si>
  <si>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</si>
  <si>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</si>
  <si>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</si>
  <si>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</si>
  <si>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</si>
  <si>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</si>
  <si>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</si>
  <si>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</si>
  <si>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</si>
  <si>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</si>
  <si>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</si>
  <si>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</si>
  <si>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</si>
  <si>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</si>
  <si>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</si>
  <si>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</si>
  <si>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</si>
  <si>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</si>
  <si>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</si>
  <si>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</si>
  <si>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</si>
  <si>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</si>
  <si>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</si>
  <si>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</si>
  <si>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</si>
  <si>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</si>
  <si>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</si>
  <si>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</si>
  <si>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</si>
  <si>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</si>
  <si>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</si>
  <si>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</si>
  <si>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</si>
  <si>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</si>
  <si>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</si>
  <si>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</si>
  <si>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</si>
  <si>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</si>
  <si>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</si>
  <si>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</si>
  <si>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</si>
  <si>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</si>
  <si>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</si>
  <si>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</si>
  <si>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</si>
  <si>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</si>
  <si>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</si>
  <si>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</si>
  <si>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</si>
  <si>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</si>
  <si>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</si>
  <si>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</si>
  <si>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</si>
  <si>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</si>
  <si>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</si>
  <si>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</si>
  <si>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</si>
  <si>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</si>
  <si>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</si>
  <si>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</si>
  <si>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</si>
  <si>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</si>
  <si>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</si>
  <si>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</si>
  <si>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</si>
  <si>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</si>
  <si>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</si>
  <si>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</si>
  <si>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</si>
  <si>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</si>
  <si>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</si>
  <si>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</si>
  <si>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</si>
  <si>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</si>
  <si>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</si>
  <si>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</si>
  <si>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</si>
  <si>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</si>
  <si>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</si>
  <si>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</si>
  <si>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</si>
  <si>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</si>
  <si>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</si>
  <si>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</si>
  <si>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</si>
  <si>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</si>
  <si>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</si>
  <si>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</si>
  <si>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</si>
  <si>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</si>
  <si>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</si>
  <si>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</si>
  <si>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</si>
  <si>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</si>
  <si>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</si>
  <si>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</si>
  <si>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</si>
  <si>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</si>
  <si>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</si>
  <si>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</si>
  <si>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</si>
  <si>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</si>
  <si>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</si>
  <si>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</si>
  <si>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</si>
  <si>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</si>
  <si>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</si>
  <si>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</si>
  <si>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</si>
  <si>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</si>
  <si>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</si>
  <si>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</si>
  <si>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</si>
  <si>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</si>
  <si>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</si>
  <si>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</si>
  <si>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</si>
  <si>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</si>
  <si>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</si>
  <si>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</si>
  <si>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</si>
  <si>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</si>
  <si>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</si>
  <si>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</si>
  <si>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</si>
  <si>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</si>
  <si>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</si>
  <si>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</si>
  <si>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</si>
  <si>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</si>
  <si>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</si>
  <si>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</si>
  <si>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</si>
  <si>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</si>
  <si>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</si>
  <si>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</si>
  <si>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</si>
  <si>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</si>
  <si>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</si>
  <si>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</si>
  <si>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</si>
  <si>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</si>
  <si>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</si>
  <si>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</si>
  <si>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</si>
  <si>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</si>
  <si>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</si>
  <si>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</si>
  <si>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</si>
  <si>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</si>
  <si>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</si>
  <si>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</si>
  <si>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</si>
  <si>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</si>
  <si>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</si>
  <si>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</si>
  <si>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</si>
  <si>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</si>
  <si>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</si>
  <si>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</si>
  <si>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</si>
  <si>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</si>
  <si>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</si>
  <si>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</si>
  <si>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</si>
  <si>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</si>
  <si>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</si>
  <si>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</si>
  <si>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</si>
  <si>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</si>
  <si>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</si>
  <si>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</si>
  <si>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</si>
  <si>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</si>
  <si>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</si>
  <si>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</si>
  <si>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</si>
  <si>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</si>
  <si>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</si>
  <si>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</si>
  <si>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</si>
  <si>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</si>
  <si>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</si>
  <si>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</si>
  <si>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</si>
  <si>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</si>
  <si>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</si>
  <si>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</si>
  <si>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</si>
  <si>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</si>
  <si>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</si>
  <si>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</si>
  <si>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</si>
  <si>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</si>
  <si>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</si>
  <si>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</si>
  <si>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</si>
  <si>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</si>
  <si>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</si>
  <si>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</si>
  <si>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</si>
  <si>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</si>
  <si>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</si>
  <si>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</si>
  <si>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</si>
  <si>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</si>
  <si>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</si>
  <si>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</si>
  <si>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</si>
  <si>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</si>
  <si>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</si>
  <si>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</si>
  <si>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</si>
  <si>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</si>
  <si>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</si>
  <si>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</si>
  <si>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</si>
  <si>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</si>
  <si>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</si>
  <si>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</si>
  <si>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</si>
  <si>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</si>
  <si>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</si>
  <si>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</si>
  <si>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</si>
  <si>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</si>
  <si>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</si>
  <si>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</si>
  <si>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</si>
  <si>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</si>
  <si>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</si>
  <si>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</si>
  <si>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</si>
  <si>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</si>
  <si>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</si>
  <si>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</si>
  <si>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</si>
  <si>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</si>
  <si>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</si>
  <si>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</si>
  <si>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</si>
  <si>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</si>
  <si>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</si>
  <si>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</si>
  <si>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</si>
  <si>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</si>
  <si>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</si>
  <si>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</si>
  <si>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</si>
  <si>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</si>
  <si>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</si>
  <si>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</si>
  <si>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</si>
  <si>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</si>
  <si>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</si>
  <si>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</si>
  <si>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</si>
  <si>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</si>
  <si>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</si>
  <si>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</si>
  <si>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</si>
  <si>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</si>
  <si>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</si>
  <si>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</si>
  <si>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</si>
  <si>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</si>
  <si>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</si>
  <si>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</si>
  <si>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</si>
  <si>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</si>
  <si>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</si>
  <si>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</si>
  <si>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</si>
  <si>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</si>
  <si>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</si>
  <si>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</si>
  <si>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</si>
  <si>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</si>
  <si>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</si>
  <si>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</si>
  <si>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</si>
  <si>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</si>
  <si>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</si>
  <si>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</si>
  <si>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</si>
  <si>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</si>
  <si>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</si>
  <si>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</si>
  <si>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</si>
  <si>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</si>
  <si>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</si>
  <si>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</si>
  <si>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</si>
  <si>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</si>
  <si>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</si>
  <si>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</si>
  <si>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</si>
  <si>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</si>
  <si>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</si>
  <si>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</si>
  <si>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</si>
  <si>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</si>
  <si>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</si>
  <si>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</si>
  <si>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</si>
  <si>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</si>
  <si>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</si>
  <si>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</si>
  <si>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</si>
  <si>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</si>
  <si>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</si>
  <si>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</si>
  <si>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</si>
  <si>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</si>
  <si>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</si>
  <si>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</si>
  <si>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</si>
  <si>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</si>
  <si>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</si>
  <si>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</si>
  <si>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</si>
  <si>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</si>
  <si>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</si>
  <si>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</si>
  <si>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</si>
  <si>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</si>
  <si>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</si>
  <si>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</si>
  <si>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</si>
  <si>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</si>
  <si>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</si>
  <si>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</si>
  <si>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</si>
  <si>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</si>
  <si>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</si>
  <si>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</si>
  <si>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</si>
  <si>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</si>
  <si>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</si>
  <si>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</si>
  <si>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</si>
  <si>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</si>
  <si>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</si>
  <si>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</si>
  <si>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</si>
  <si>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</si>
  <si>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</si>
  <si>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</si>
  <si>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</si>
  <si>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</si>
  <si>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</si>
  <si>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</si>
  <si>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</si>
  <si>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</si>
  <si>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</si>
  <si>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</si>
  <si>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</si>
  <si>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</si>
  <si>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</si>
  <si>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</si>
  <si>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</si>
  <si>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</si>
  <si>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</si>
  <si>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</si>
  <si>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</si>
  <si>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</si>
  <si>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</si>
  <si>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</si>
  <si>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</si>
  <si>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</si>
  <si>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</si>
  <si>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</si>
  <si>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</si>
  <si>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</si>
  <si>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</si>
  <si>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</si>
  <si>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</si>
  <si>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</si>
  <si>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</si>
  <si>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</si>
  <si>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</si>
  <si>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</si>
  <si>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</si>
  <si>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</si>
  <si>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</si>
  <si>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</si>
  <si>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</si>
  <si>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</si>
  <si>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</si>
  <si>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</si>
  <si>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</si>
  <si>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</si>
  <si>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</si>
  <si>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</si>
  <si>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</si>
  <si>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</si>
  <si>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</si>
  <si>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</si>
  <si>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</si>
  <si>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</si>
  <si>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</si>
  <si>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</si>
  <si>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</si>
  <si>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</si>
  <si>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</si>
  <si>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</si>
  <si>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</si>
  <si>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</si>
  <si>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</si>
  <si>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</si>
  <si>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</si>
  <si>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</si>
  <si>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</si>
  <si>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</si>
  <si>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</si>
  <si>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</si>
  <si>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</si>
  <si>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</si>
  <si>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</si>
  <si>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</si>
  <si>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</si>
  <si>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</si>
  <si>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</si>
  <si>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</si>
  <si>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</si>
  <si>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</si>
  <si>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</si>
  <si>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</si>
  <si>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</si>
  <si>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</si>
  <si>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</si>
  <si>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</si>
  <si>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</si>
  <si>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</si>
  <si>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</si>
  <si>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</si>
  <si>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</si>
  <si>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</si>
  <si>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</si>
  <si>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</si>
  <si>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</si>
  <si>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</si>
  <si>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</si>
  <si>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</si>
  <si>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</si>
  <si>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</si>
  <si>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</si>
  <si>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</si>
  <si>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</si>
  <si>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</si>
  <si>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</si>
  <si>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</si>
  <si>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</si>
  <si>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</si>
  <si>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</si>
  <si>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</si>
  <si>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</si>
  <si>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</si>
  <si>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</si>
  <si>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</si>
  <si>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</si>
  <si>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</si>
  <si>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</si>
  <si>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</si>
  <si>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</si>
  <si>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</si>
  <si>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</si>
  <si>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</si>
  <si>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</si>
  <si>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</si>
  <si>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</si>
  <si>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</si>
  <si>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</si>
  <si>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</si>
  <si>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</si>
  <si>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</si>
  <si>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</si>
  <si>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</si>
  <si>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</si>
  <si>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</si>
  <si>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</si>
  <si>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</si>
  <si>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</si>
  <si>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</si>
  <si>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</si>
  <si>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</si>
  <si>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</si>
  <si>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</si>
  <si>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</si>
  <si>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</si>
  <si>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</si>
  <si>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</si>
  <si>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</si>
  <si>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</si>
  <si>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</si>
  <si>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</si>
  <si>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</si>
  <si>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</si>
  <si>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</si>
  <si>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</si>
  <si>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</si>
  <si>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</si>
  <si>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</si>
  <si>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</si>
  <si>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</si>
  <si>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</si>
  <si>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</si>
  <si>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</si>
  <si>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</si>
  <si>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</si>
  <si>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</si>
  <si>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</si>
  <si>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</si>
  <si>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</si>
  <si>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</si>
  <si>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</si>
  <si>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</si>
  <si>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</si>
  <si>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</si>
  <si>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</si>
  <si>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</si>
  <si>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</si>
  <si>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</si>
  <si>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</si>
  <si>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</si>
  <si>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</si>
  <si>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</si>
  <si>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</si>
  <si>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</si>
  <si>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</si>
  <si>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</si>
  <si>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</si>
  <si>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</si>
  <si>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</si>
  <si>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</si>
  <si>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</si>
  <si>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</si>
  <si>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</si>
  <si>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</si>
  <si>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</si>
  <si>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</si>
  <si>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</si>
  <si>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</si>
  <si>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</si>
  <si>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</si>
  <si>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</si>
  <si>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</si>
  <si>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</si>
  <si>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</si>
  <si>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</si>
  <si>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</si>
  <si>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</si>
  <si>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</si>
  <si>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</si>
  <si>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</si>
  <si>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</si>
  <si>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</si>
  <si>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</si>
  <si>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</si>
  <si>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</si>
  <si>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</si>
  <si>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</si>
  <si>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</si>
  <si>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</si>
  <si>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</si>
  <si>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</si>
  <si>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</si>
  <si>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</si>
  <si>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</si>
  <si>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</si>
  <si>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</si>
  <si>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</si>
  <si>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</si>
  <si>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</si>
  <si>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</si>
  <si>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</si>
  <si>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</si>
  <si>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</si>
  <si>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</si>
  <si>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</si>
  <si>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</si>
  <si>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</si>
  <si>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</si>
  <si>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</si>
  <si>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</si>
  <si>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</si>
  <si>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</si>
  <si>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</si>
  <si>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</si>
  <si>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</si>
  <si>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</si>
  <si>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</si>
  <si>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</si>
  <si>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</si>
  <si>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</si>
  <si>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</si>
  <si>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</si>
  <si>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</si>
  <si>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</si>
  <si>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</si>
  <si>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</si>
  <si>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</si>
  <si>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</si>
  <si>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</si>
  <si>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</si>
  <si>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</si>
  <si>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</si>
  <si>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</si>
  <si>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</si>
  <si>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</si>
  <si>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</si>
  <si>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</si>
  <si>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</si>
  <si>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</si>
  <si>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</si>
  <si>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</si>
  <si>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</si>
  <si>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</si>
  <si>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</si>
  <si>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</si>
  <si>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</si>
  <si>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</si>
  <si>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</si>
  <si>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</si>
  <si>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</si>
  <si>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</si>
  <si>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</si>
  <si>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</si>
  <si>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</si>
  <si>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</si>
  <si>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</si>
  <si>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</si>
  <si>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</si>
  <si>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</si>
  <si>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</si>
  <si>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</si>
  <si>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</si>
  <si>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</si>
  <si>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</si>
  <si>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</si>
  <si>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</si>
  <si>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</si>
  <si>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</si>
  <si>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</si>
  <si>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</si>
  <si>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</si>
  <si>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</si>
  <si>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</si>
  <si>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</si>
  <si>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</si>
  <si>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</si>
  <si>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</si>
  <si>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</si>
  <si>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</si>
  <si>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</si>
  <si>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</si>
  <si>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</si>
  <si>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</si>
  <si>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</si>
  <si>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</si>
  <si>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</si>
  <si>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</si>
  <si>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</si>
  <si>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</si>
  <si>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</si>
  <si>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</si>
  <si>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</si>
  <si>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</si>
  <si>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</si>
  <si>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</si>
  <si>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</si>
  <si>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</si>
  <si>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</si>
  <si>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</si>
  <si>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</si>
  <si>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</si>
  <si>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</si>
  <si>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</si>
  <si>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</si>
  <si>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</si>
  <si>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</si>
  <si>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</si>
  <si>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</si>
  <si>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</si>
  <si>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</si>
  <si>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</si>
  <si>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</si>
  <si>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</si>
  <si>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</si>
  <si>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</si>
  <si>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</si>
  <si>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</si>
  <si>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</si>
  <si>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</si>
  <si>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</si>
  <si>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</si>
  <si>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</si>
  <si>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</si>
  <si>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</si>
  <si>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</si>
  <si>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</si>
  <si>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</si>
  <si>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</si>
  <si>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</si>
  <si>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</si>
  <si>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</si>
  <si>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</si>
  <si>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</si>
  <si>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</si>
  <si>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</si>
  <si>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</si>
  <si>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</si>
  <si>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</si>
  <si>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</si>
  <si>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</si>
  <si>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</si>
  <si>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</si>
  <si>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</si>
  <si>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</si>
  <si>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</si>
  <si>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</si>
  <si>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</si>
  <si>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</si>
  <si>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</si>
  <si>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</si>
  <si>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</si>
  <si>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</si>
  <si>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</si>
  <si>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</si>
  <si>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</si>
  <si>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</si>
  <si>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</si>
  <si>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</si>
  <si>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</si>
  <si>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</si>
  <si>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</si>
  <si>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</si>
  <si>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</si>
  <si>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</si>
  <si>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</si>
  <si>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</si>
  <si>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</si>
  <si>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</si>
  <si>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</si>
  <si>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</si>
  <si>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</si>
  <si>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</si>
  <si>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</si>
  <si>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</si>
  <si>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</si>
  <si>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</si>
  <si>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</si>
  <si>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</si>
  <si>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</si>
  <si>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</si>
  <si>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</si>
  <si>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</si>
  <si>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</si>
  <si>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</si>
  <si>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</si>
  <si>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</si>
  <si>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</si>
  <si>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</si>
  <si>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</si>
  <si>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</si>
  <si>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</si>
  <si>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</si>
  <si>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</si>
  <si>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</si>
  <si>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</si>
  <si>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</si>
  <si>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</si>
  <si>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</si>
  <si>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</si>
  <si>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</si>
  <si>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</si>
  <si>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</si>
  <si>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</si>
  <si>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</si>
  <si>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</si>
  <si>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</si>
  <si>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</si>
  <si>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</si>
  <si>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</si>
  <si>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</si>
  <si>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</si>
  <si>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</si>
  <si>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</si>
  <si>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</si>
  <si>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</si>
  <si>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</si>
  <si>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</si>
  <si>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</si>
  <si>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</si>
  <si>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</si>
  <si>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</si>
  <si>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</si>
  <si>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</si>
  <si>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</si>
  <si>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</si>
  <si>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</si>
  <si>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</si>
  <si>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</si>
  <si>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</si>
  <si>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</si>
  <si>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</si>
  <si>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</si>
  <si>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</si>
  <si>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</si>
  <si>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</si>
  <si>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</si>
  <si>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</si>
  <si>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</si>
  <si>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</si>
  <si>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</si>
  <si>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</si>
  <si>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</si>
  <si>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</si>
  <si>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</si>
  <si>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</si>
  <si>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</si>
  <si>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</si>
  <si>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</si>
  <si>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</si>
  <si>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</si>
  <si>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</si>
  <si>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</si>
  <si>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</si>
  <si>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</si>
  <si>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</si>
  <si>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</si>
  <si>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</si>
  <si>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</si>
  <si>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</si>
  <si>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</si>
  <si>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</si>
  <si>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</si>
  <si>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</si>
  <si>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</si>
  <si>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</si>
  <si>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</si>
  <si>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</si>
  <si>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</si>
  <si>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</si>
  <si>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</si>
  <si>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</si>
  <si>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</si>
  <si>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</si>
  <si>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</si>
  <si>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</si>
  <si>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</si>
  <si>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</si>
  <si>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</si>
  <si>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</si>
  <si>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</si>
  <si>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</si>
  <si>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</si>
  <si>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</si>
  <si>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</si>
  <si>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</si>
  <si>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</si>
  <si>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</si>
  <si>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</si>
  <si>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</si>
  <si>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</si>
  <si>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</si>
  <si>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</si>
  <si>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</si>
  <si>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</si>
  <si>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</si>
  <si>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</si>
  <si>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</si>
  <si>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</si>
  <si>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</si>
  <si>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</si>
  <si>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</si>
  <si>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</si>
  <si>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</si>
  <si>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</si>
  <si>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</si>
  <si>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</si>
  <si>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</si>
  <si>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</si>
  <si>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</si>
  <si>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</si>
  <si>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</si>
  <si>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</si>
  <si>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</si>
  <si>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</si>
  <si>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</si>
  <si>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</si>
  <si>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</si>
  <si>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</si>
  <si>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</si>
  <si>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</si>
  <si>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</si>
  <si>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</si>
  <si>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</si>
  <si>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</si>
  <si>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</si>
  <si>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</si>
  <si>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</si>
  <si>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</si>
  <si>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</si>
  <si>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</si>
  <si>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</si>
  <si>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</si>
  <si>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</si>
  <si>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</si>
  <si>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</si>
  <si>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</si>
  <si>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</si>
  <si>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</si>
  <si>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</si>
  <si>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</si>
  <si>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</si>
  <si>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</si>
  <si>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</si>
  <si>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</si>
  <si>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</si>
  <si>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</si>
  <si>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</si>
  <si>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</si>
  <si>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</si>
  <si>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</si>
  <si>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</si>
  <si>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</si>
  <si>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</si>
  <si>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</si>
  <si>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</si>
  <si>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</si>
  <si>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</si>
  <si>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</si>
  <si>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</si>
  <si>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</si>
  <si>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</si>
  <si>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</si>
  <si>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</si>
  <si>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</si>
  <si>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</si>
  <si>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</si>
  <si>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</si>
  <si>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</si>
  <si>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</si>
  <si>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</si>
  <si>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</si>
  <si>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</si>
  <si>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</si>
  <si>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</si>
  <si>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</si>
  <si>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</si>
  <si>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</si>
  <si>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</si>
  <si>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</si>
  <si>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</si>
  <si>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</si>
  <si>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</si>
  <si>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</si>
  <si>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</si>
  <si>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</si>
  <si>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</si>
  <si>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</si>
  <si>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</si>
  <si>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</si>
  <si>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</si>
  <si>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</si>
  <si>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</si>
  <si>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</si>
  <si>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</si>
  <si>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</si>
  <si>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</si>
  <si>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</si>
  <si>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</si>
  <si>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</si>
  <si>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</si>
  <si>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</si>
  <si>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</si>
  <si>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</si>
  <si>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</si>
  <si>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</si>
  <si>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</si>
  <si>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</si>
  <si>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</si>
  <si>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</si>
  <si>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</si>
  <si>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</si>
  <si>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</si>
  <si>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</si>
  <si>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</si>
  <si>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</si>
  <si>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</si>
  <si>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</si>
  <si>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</si>
  <si>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</si>
  <si>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</si>
  <si>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</si>
  <si>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</si>
  <si>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</si>
  <si>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</si>
  <si>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</si>
  <si>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</si>
  <si>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</si>
  <si>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</si>
  <si>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</si>
  <si>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</si>
  <si>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</si>
  <si>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</si>
  <si>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</si>
  <si>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</si>
  <si>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</si>
  <si>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</si>
  <si>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</si>
  <si>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</si>
  <si>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</si>
  <si>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</si>
  <si>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</si>
  <si>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</si>
  <si>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</si>
  <si>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</si>
  <si>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</si>
  <si>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</si>
  <si>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</si>
  <si>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</si>
  <si>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</si>
  <si>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</si>
  <si>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</si>
  <si>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</si>
  <si>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</si>
  <si>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</si>
  <si>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</si>
  <si>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</si>
  <si>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</si>
  <si>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</si>
  <si>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</si>
  <si>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</si>
  <si>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</si>
  <si>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</si>
  <si>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</si>
  <si>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</si>
  <si>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</si>
  <si>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</si>
  <si>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</si>
  <si>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</si>
  <si>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</si>
  <si>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</si>
  <si>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</si>
  <si>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</si>
  <si>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</si>
  <si>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</si>
  <si>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</si>
  <si>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</si>
  <si>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</si>
  <si>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</si>
  <si>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</si>
  <si>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</si>
  <si>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</si>
  <si>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</si>
  <si>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</si>
  <si>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</si>
  <si>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</si>
  <si>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</si>
  <si>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</si>
  <si>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</si>
  <si>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</si>
  <si>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</si>
  <si>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</si>
  <si>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</si>
  <si>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</si>
  <si>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</si>
  <si>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</si>
  <si>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</si>
  <si>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</si>
  <si>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</si>
  <si>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</si>
  <si>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</si>
  <si>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</si>
  <si>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</si>
  <si>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</si>
  <si>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</si>
  <si>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</si>
  <si>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</si>
  <si>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</si>
  <si>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</si>
  <si>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</si>
  <si>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</si>
  <si>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</si>
  <si>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</si>
  <si>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</si>
  <si>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</si>
  <si>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</si>
  <si>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</si>
  <si>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</si>
  <si>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</si>
  <si>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</si>
  <si>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</si>
  <si>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</si>
  <si>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</si>
  <si>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</si>
  <si>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</si>
  <si>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</si>
  <si>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</si>
  <si>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</si>
  <si>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</si>
  <si>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</si>
  <si>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</si>
  <si>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</si>
  <si>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</si>
  <si>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</si>
  <si>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</si>
  <si>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</si>
  <si>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</si>
  <si>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</si>
  <si>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</si>
  <si>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</si>
  <si>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</si>
  <si>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</si>
  <si>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</si>
  <si>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</si>
  <si>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</si>
  <si>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</si>
  <si>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</si>
  <si>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</si>
  <si>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</si>
  <si>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</si>
  <si>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</si>
  <si>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</si>
  <si>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</si>
  <si>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</si>
  <si>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</si>
  <si>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</si>
  <si>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</si>
  <si>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</si>
  <si>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</si>
  <si>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</si>
  <si>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</si>
  <si>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</si>
  <si>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</si>
  <si>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</si>
  <si>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</si>
  <si>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</si>
  <si>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</si>
  <si>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</si>
  <si>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</si>
  <si>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</si>
  <si>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</si>
  <si>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</si>
  <si>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</si>
  <si>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</si>
  <si>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</si>
  <si>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</si>
  <si>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</si>
  <si>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</si>
  <si>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</si>
  <si>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</si>
  <si>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</si>
  <si>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</si>
  <si>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</si>
  <si>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</si>
  <si>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</si>
  <si>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</si>
  <si>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</si>
  <si>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</si>
  <si>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</si>
  <si>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</si>
  <si>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</si>
  <si>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</si>
  <si>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</si>
  <si>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</si>
  <si>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</si>
  <si>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</si>
  <si>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</si>
  <si>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</si>
  <si>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</si>
  <si>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</si>
  <si>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</si>
  <si>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</si>
  <si>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</si>
  <si>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</si>
  <si>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</si>
  <si>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</si>
  <si>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</si>
  <si>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</si>
  <si>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</si>
  <si>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</si>
  <si>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</si>
  <si>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</si>
  <si>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</si>
  <si>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</si>
  <si>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</si>
  <si>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</si>
  <si>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</si>
  <si>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</si>
  <si>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</si>
  <si>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</si>
  <si>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</si>
  <si>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</si>
  <si>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</si>
  <si>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</si>
  <si>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</si>
  <si>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</si>
  <si>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</si>
  <si>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</si>
  <si>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</si>
  <si>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</si>
  <si>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</si>
  <si>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</si>
  <si>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</si>
  <si>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</si>
  <si>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</si>
  <si>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</si>
  <si>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</si>
  <si>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</si>
  <si>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</si>
  <si>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</si>
  <si>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</si>
  <si>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</si>
  <si>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</si>
  <si>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</si>
  <si>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</si>
  <si>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</si>
  <si>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</si>
  <si>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</si>
  <si>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</si>
  <si>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</si>
  <si>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</si>
  <si>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</si>
  <si>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</si>
  <si>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</si>
  <si>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</si>
  <si>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</si>
  <si>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</si>
  <si>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</si>
  <si>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</si>
  <si>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</si>
  <si>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</si>
  <si>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</si>
  <si>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</si>
  <si>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</si>
  <si>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</si>
  <si>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</si>
  <si>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</si>
  <si>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</si>
  <si>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</si>
  <si>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</si>
  <si>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</si>
  <si>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</si>
  <si>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</si>
  <si>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</si>
  <si>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</si>
  <si>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</si>
  <si>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</si>
  <si>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</si>
  <si>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</si>
  <si>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</si>
  <si>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</si>
  <si>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</si>
  <si>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</si>
  <si>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</si>
  <si>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</si>
  <si>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</si>
  <si>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</si>
  <si>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</si>
  <si>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</si>
  <si>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</si>
  <si>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</si>
  <si>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</si>
  <si>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</si>
  <si>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</si>
  <si>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</si>
  <si>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</si>
  <si>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</si>
  <si>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</si>
  <si>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</si>
  <si>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</si>
  <si>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</si>
  <si>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</si>
  <si>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</si>
  <si>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</si>
  <si>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</si>
  <si>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</si>
  <si>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</si>
  <si>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</si>
  <si>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</si>
  <si>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</si>
  <si>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</si>
  <si>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</si>
  <si>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</si>
  <si>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</si>
  <si>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</si>
  <si>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</si>
  <si>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</si>
  <si>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</si>
  <si>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</si>
  <si>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</si>
  <si>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</si>
  <si>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</si>
  <si>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</si>
  <si>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</si>
  <si>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</si>
  <si>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</si>
  <si>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</si>
  <si>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</si>
  <si>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</si>
  <si>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</si>
  <si>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</si>
  <si>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</si>
  <si>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</si>
  <si>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</si>
  <si>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</si>
  <si>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</si>
  <si>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</si>
  <si>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</si>
  <si>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</si>
  <si>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</si>
  <si>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</si>
  <si>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</si>
  <si>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</si>
  <si>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</si>
  <si>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</si>
  <si>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</si>
  <si>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</si>
  <si>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</si>
  <si>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</si>
  <si>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</si>
  <si>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</si>
  <si>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</si>
  <si>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</si>
  <si>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</si>
  <si>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</si>
  <si>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</si>
  <si>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</si>
  <si>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</si>
  <si>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</si>
  <si>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</si>
  <si>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</si>
  <si>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</si>
  <si>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</si>
  <si>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</si>
  <si>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</si>
  <si>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</si>
  <si>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</si>
  <si>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</si>
  <si>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</si>
  <si>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</si>
  <si>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</si>
  <si>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</si>
  <si>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</si>
  <si>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</si>
  <si>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</si>
  <si>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</si>
  <si>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</si>
  <si>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</si>
  <si>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</si>
  <si>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</si>
  <si>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</si>
  <si>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</si>
  <si>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</si>
  <si>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</si>
  <si>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</si>
  <si>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</si>
  <si>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</si>
  <si>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</si>
  <si>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</si>
  <si>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</si>
  <si>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</si>
  <si>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</si>
  <si>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</si>
  <si>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</si>
  <si>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</si>
  <si>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</si>
  <si>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</si>
  <si>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</si>
  <si>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</si>
  <si>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</si>
  <si>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</si>
  <si>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</si>
  <si>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</si>
  <si>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</si>
  <si>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</si>
  <si>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</si>
  <si>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</si>
  <si>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</si>
  <si>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</si>
  <si>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</si>
  <si>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</si>
  <si>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</si>
  <si>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</si>
  <si>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</si>
  <si>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</si>
  <si>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</si>
  <si>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</si>
  <si>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</si>
  <si>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</si>
  <si>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</si>
  <si>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</si>
  <si>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</si>
  <si>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</si>
  <si>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</si>
  <si>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</si>
  <si>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</si>
  <si>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</si>
  <si>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</si>
  <si>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</si>
  <si>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</si>
  <si>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</si>
  <si>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</si>
  <si>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</si>
  <si>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</si>
  <si>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</si>
  <si>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</si>
  <si>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</si>
  <si>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</si>
  <si>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</si>
  <si>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</si>
  <si>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</si>
  <si>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</si>
  <si>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</si>
  <si>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</si>
  <si>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</si>
  <si>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</si>
  <si>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</si>
  <si>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</si>
  <si>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</si>
  <si>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</si>
  <si>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</si>
  <si>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</si>
  <si>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</si>
  <si>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</si>
  <si>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</si>
  <si>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</si>
  <si>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</si>
  <si>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</si>
  <si>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</si>
  <si>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</si>
  <si>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</si>
  <si>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</si>
  <si>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</si>
  <si>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</si>
  <si>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</si>
  <si>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</si>
  <si>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</si>
  <si>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</si>
  <si>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</si>
  <si>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</si>
  <si>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</si>
  <si>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</si>
  <si>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</si>
  <si>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</si>
  <si>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</si>
  <si>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</si>
  <si>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</si>
  <si>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</si>
  <si>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</si>
  <si>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</si>
  <si>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</si>
  <si>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</si>
  <si>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</si>
  <si>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</si>
  <si>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</si>
  <si>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</si>
  <si>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</si>
  <si>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</si>
  <si>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</si>
  <si>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</si>
  <si>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</si>
  <si>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</si>
  <si>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</si>
  <si>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</si>
  <si>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</si>
  <si>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</si>
  <si>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</si>
  <si>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</si>
  <si>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</si>
  <si>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</si>
  <si>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</si>
  <si>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</si>
  <si>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</si>
  <si>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</si>
  <si>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</si>
  <si>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</si>
  <si>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</si>
  <si>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</si>
  <si>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</si>
  <si>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</si>
  <si>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</si>
  <si>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</si>
  <si>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</si>
  <si>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</si>
  <si>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</si>
  <si>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</si>
  <si>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</si>
  <si>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</si>
  <si>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</si>
  <si>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</si>
  <si>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</si>
  <si>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</si>
  <si>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</si>
  <si>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</si>
  <si>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</si>
  <si>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</si>
  <si>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</si>
  <si>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</si>
  <si>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</si>
  <si>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</si>
  <si>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</si>
  <si>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</si>
  <si>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</si>
  <si>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</si>
  <si>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</si>
  <si>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</si>
  <si>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</si>
  <si>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</si>
  <si>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</si>
  <si>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</si>
  <si>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</si>
  <si>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</si>
  <si>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</si>
  <si>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</si>
  <si>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</si>
  <si>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</si>
  <si>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</si>
  <si>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</si>
  <si>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</si>
  <si>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</si>
  <si>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</si>
  <si>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</si>
  <si>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</si>
  <si>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</si>
  <si>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</si>
  <si>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</si>
  <si>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</si>
  <si>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</si>
  <si>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</si>
  <si>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</si>
  <si>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</si>
  <si>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</si>
  <si>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</si>
  <si>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</si>
  <si>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</si>
  <si>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</si>
  <si>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</si>
  <si>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</si>
  <si>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</si>
  <si>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</si>
  <si>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</si>
  <si>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</si>
  <si>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</si>
  <si>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</si>
  <si>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</si>
  <si>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</si>
  <si>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</si>
  <si>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</si>
  <si>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</si>
  <si>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</si>
  <si>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</si>
  <si>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</si>
  <si>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</si>
  <si>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</si>
  <si>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</si>
  <si>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</si>
  <si>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</si>
  <si>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</si>
  <si>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</si>
  <si>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</si>
  <si>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</si>
  <si>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</si>
  <si>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</si>
  <si>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</si>
  <si>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</si>
  <si>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</si>
  <si>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</si>
  <si>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</si>
  <si>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</si>
  <si>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</si>
  <si>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</si>
  <si>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</si>
  <si>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</si>
  <si>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</si>
  <si>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</si>
  <si>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</si>
  <si>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</si>
  <si>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</si>
  <si>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</si>
  <si>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</si>
  <si>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</si>
  <si>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</si>
  <si>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</si>
  <si>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</si>
  <si>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</si>
  <si>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</si>
  <si>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</si>
  <si>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</si>
  <si>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</si>
  <si>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</si>
  <si>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</si>
  <si>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</si>
  <si>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</si>
  <si>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</si>
  <si>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</si>
  <si>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</si>
  <si>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</si>
  <si>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</si>
  <si>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</si>
  <si>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</si>
  <si>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</si>
  <si>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</si>
  <si>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</si>
  <si>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</si>
  <si>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</si>
  <si>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</si>
  <si>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</si>
  <si>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</si>
  <si>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</si>
  <si>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</si>
  <si>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</si>
  <si>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</si>
  <si>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</si>
  <si>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</si>
  <si>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</si>
  <si>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</si>
  <si>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</si>
  <si>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</si>
  <si>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</si>
  <si>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</si>
  <si>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</si>
  <si>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</si>
  <si>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</si>
  <si>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</si>
  <si>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</si>
  <si>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</si>
  <si>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</si>
  <si>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</si>
  <si>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</si>
  <si>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</si>
  <si>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</si>
  <si>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</si>
  <si>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</si>
  <si>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</si>
  <si>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</si>
  <si>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</si>
  <si>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</si>
  <si>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</si>
  <si>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</si>
  <si>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</si>
  <si>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</si>
  <si>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</si>
  <si>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</si>
  <si>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</si>
  <si>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</si>
  <si>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</si>
  <si>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</si>
  <si>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</si>
  <si>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</si>
  <si>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</si>
  <si>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</si>
  <si>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</si>
  <si>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</si>
  <si>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</si>
  <si>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</si>
  <si>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</si>
  <si>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</si>
  <si>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</si>
  <si>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</si>
  <si>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</si>
  <si>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</si>
  <si>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</si>
  <si>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</si>
  <si>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</si>
  <si>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</si>
  <si>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</si>
  <si>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</si>
  <si>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</si>
  <si>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</si>
  <si>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</si>
  <si>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</si>
  <si>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</si>
  <si>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</si>
  <si>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</si>
  <si>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</si>
  <si>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</si>
  <si>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</si>
  <si>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</si>
  <si>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</si>
  <si>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</si>
  <si>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</si>
  <si>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</si>
  <si>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</si>
  <si>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</si>
  <si>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</si>
  <si>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</si>
  <si>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</si>
  <si>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</si>
  <si>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</si>
  <si>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</si>
  <si>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</si>
  <si>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</si>
  <si>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</si>
  <si>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</si>
  <si>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</si>
  <si>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</si>
  <si>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</si>
  <si>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</si>
  <si>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</si>
  <si>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</si>
  <si>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</si>
  <si>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</si>
  <si>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</si>
  <si>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</si>
  <si>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</si>
  <si>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</si>
  <si>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</si>
  <si>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</si>
  <si>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</si>
  <si>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</si>
  <si>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</si>
  <si>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</si>
  <si>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</si>
  <si>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</si>
  <si>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</si>
  <si>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</si>
  <si>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</si>
  <si>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</si>
  <si>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</si>
  <si>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</si>
  <si>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</si>
  <si>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</si>
  <si>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</si>
  <si>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</si>
  <si>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</si>
  <si>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</si>
  <si>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</si>
  <si>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</si>
  <si>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</si>
  <si>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</si>
  <si>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</si>
  <si>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</si>
  <si>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</si>
  <si>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</si>
  <si>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</si>
  <si>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</si>
  <si>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</si>
  <si>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</si>
  <si>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</si>
  <si>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</si>
  <si>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</si>
  <si>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</si>
  <si>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</si>
  <si>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</si>
  <si>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</si>
  <si>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</si>
  <si>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</si>
  <si>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</si>
  <si>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</si>
  <si>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</si>
  <si>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</si>
  <si>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</si>
  <si>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</si>
  <si>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</si>
  <si>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</si>
  <si>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</si>
  <si>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</si>
  <si>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</si>
  <si>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</si>
  <si>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</si>
  <si>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</si>
  <si>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</si>
  <si>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</si>
  <si>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</si>
  <si>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</si>
  <si>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</si>
  <si>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</si>
  <si>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</si>
  <si>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</si>
  <si>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</si>
  <si>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</si>
  <si>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</si>
  <si>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</si>
  <si>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</si>
  <si>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</si>
  <si>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</si>
  <si>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</si>
  <si>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</si>
  <si>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</si>
  <si>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</si>
  <si>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</si>
  <si>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</si>
  <si>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</si>
  <si>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</si>
  <si>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</si>
  <si>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</si>
  <si>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</si>
  <si>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</si>
  <si>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</si>
  <si>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</si>
  <si>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</si>
  <si>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</si>
  <si>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</si>
  <si>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</si>
  <si>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</si>
  <si>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</si>
  <si>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</si>
  <si>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</si>
  <si>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</si>
  <si>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</si>
  <si>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</si>
  <si>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</si>
  <si>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</si>
  <si>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</si>
  <si>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</si>
  <si>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</si>
  <si>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</si>
  <si>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</si>
  <si>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</si>
  <si>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</si>
  <si>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</si>
  <si>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</si>
  <si>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</si>
  <si>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</si>
  <si>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</si>
  <si>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</si>
  <si>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</si>
  <si>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</si>
  <si>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</si>
  <si>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</si>
  <si>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</si>
  <si>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</si>
  <si>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</si>
  <si>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</si>
  <si>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</si>
  <si>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</si>
  <si>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</si>
  <si>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</si>
  <si>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</si>
  <si>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</si>
  <si>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</si>
  <si>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</si>
  <si>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</si>
  <si>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</si>
  <si>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</si>
  <si>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</si>
  <si>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</si>
  <si>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</si>
  <si>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</si>
  <si>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</si>
  <si>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</si>
  <si>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</si>
  <si>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</si>
  <si>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</si>
  <si>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</si>
  <si>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</si>
  <si>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</si>
  <si>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</si>
  <si>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</si>
  <si>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</si>
  <si>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</si>
  <si>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</si>
  <si>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</si>
  <si>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</si>
  <si>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</si>
  <si>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</si>
  <si>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</si>
  <si>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</si>
  <si>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</si>
  <si>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</si>
  <si>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</si>
  <si>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</si>
  <si>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</si>
  <si>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</si>
  <si>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</si>
  <si>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</si>
  <si>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</si>
  <si>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</si>
  <si>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</si>
  <si>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</si>
  <si>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</si>
  <si>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</si>
  <si>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</si>
  <si>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</si>
  <si>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</si>
  <si>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</si>
  <si>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</si>
  <si>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</si>
  <si>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</si>
  <si>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</si>
  <si>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</si>
  <si>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</si>
  <si>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</si>
  <si>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</si>
  <si>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</si>
  <si>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</si>
  <si>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</si>
  <si>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</si>
  <si>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</si>
  <si>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</si>
  <si>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</si>
  <si>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</si>
  <si>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</si>
  <si>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</si>
  <si>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</si>
  <si>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</si>
  <si>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</si>
  <si>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</si>
  <si>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</si>
  <si>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</si>
  <si>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</si>
  <si>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</si>
  <si>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</si>
  <si>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</si>
  <si>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</si>
  <si>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</si>
  <si>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</si>
  <si>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</si>
  <si>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</si>
  <si>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</si>
  <si>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</si>
  <si>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</si>
  <si>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</si>
  <si>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</si>
  <si>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</si>
  <si>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</si>
  <si>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</si>
  <si>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</si>
  <si>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</si>
  <si>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</si>
  <si>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</si>
  <si>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</si>
  <si>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</si>
  <si>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</si>
  <si>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</si>
  <si>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</si>
  <si>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</si>
  <si>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</si>
  <si>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</si>
  <si>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</si>
  <si>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</si>
  <si>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</si>
  <si>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</si>
  <si>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</si>
  <si>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</si>
  <si>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</si>
  <si>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</si>
  <si>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</si>
  <si>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</si>
  <si>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</si>
  <si>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</si>
  <si>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</si>
  <si>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</si>
  <si>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</si>
  <si>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</si>
  <si>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</si>
  <si>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</si>
  <si>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</si>
  <si>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</si>
  <si>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</si>
  <si>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</si>
  <si>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</si>
  <si>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</si>
  <si>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</si>
  <si>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</si>
  <si>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</si>
  <si>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</si>
  <si>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</si>
  <si>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</si>
  <si>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</si>
  <si>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</si>
  <si>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</si>
  <si>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</si>
  <si>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</si>
  <si>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</si>
  <si>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</si>
  <si>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</si>
  <si>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</si>
  <si>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</si>
  <si>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</si>
  <si>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</si>
  <si>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</si>
  <si>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</si>
  <si>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</si>
  <si>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</si>
  <si>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</si>
  <si>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</si>
  <si>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</si>
  <si>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</si>
  <si>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</si>
  <si>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</si>
  <si>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</si>
  <si>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</si>
  <si>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</si>
  <si>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</si>
  <si>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</si>
  <si>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</si>
  <si>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</si>
  <si>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</si>
  <si>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</si>
  <si>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</si>
  <si>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</si>
  <si>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</si>
  <si>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</si>
  <si>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</si>
  <si>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</si>
  <si>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</si>
  <si>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</si>
  <si>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</si>
  <si>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</si>
  <si>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</si>
  <si>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</si>
  <si>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</si>
  <si>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</si>
  <si>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</si>
  <si>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</si>
  <si>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</si>
  <si>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</si>
  <si>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</si>
  <si>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</si>
  <si>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</si>
  <si>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</si>
  <si>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</si>
  <si>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</si>
  <si>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</si>
  <si>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</si>
  <si>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</si>
  <si>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</si>
  <si>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</si>
  <si>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</si>
  <si>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</si>
  <si>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</si>
  <si>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</si>
  <si>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</si>
  <si>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</si>
  <si>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</si>
  <si>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</si>
  <si>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</si>
  <si>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</si>
  <si>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</si>
  <si>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</si>
  <si>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</si>
  <si>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</si>
  <si>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</si>
  <si>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</si>
  <si>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</si>
  <si>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</si>
  <si>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</si>
  <si>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</si>
  <si>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</si>
  <si>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</si>
  <si>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</si>
  <si>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</si>
  <si>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</si>
  <si>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</si>
  <si>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</si>
  <si>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</si>
  <si>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</si>
  <si>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</si>
  <si>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</si>
  <si>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</si>
  <si>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</si>
  <si>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</si>
  <si>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</si>
  <si>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</si>
  <si>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</si>
  <si>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</si>
  <si>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</si>
  <si>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</si>
  <si>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</si>
  <si>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</si>
  <si>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</si>
  <si>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</si>
  <si>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</si>
  <si>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</si>
  <si>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</si>
  <si>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</si>
  <si>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</si>
  <si>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</si>
  <si>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</si>
  <si>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</si>
  <si>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</si>
  <si>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</si>
  <si>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</si>
  <si>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</si>
  <si>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</si>
  <si>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</si>
  <si>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</si>
  <si>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</si>
  <si>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</si>
  <si>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</si>
  <si>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</si>
  <si>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</si>
  <si>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</si>
  <si>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</si>
  <si>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</si>
  <si>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</si>
  <si>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</si>
  <si>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</si>
  <si>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</si>
  <si>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</si>
  <si>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</si>
  <si>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</si>
  <si>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</si>
  <si>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</si>
  <si>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</si>
  <si>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</si>
  <si>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</si>
  <si>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</si>
  <si>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</si>
  <si>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</si>
  <si>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</si>
  <si>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</si>
  <si>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</si>
  <si>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</si>
  <si>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</si>
  <si>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</si>
  <si>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</si>
  <si>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</si>
  <si>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</si>
  <si>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</si>
  <si>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</si>
  <si>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</si>
  <si>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</si>
  <si>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</si>
  <si>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</si>
  <si>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</si>
  <si>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</si>
  <si>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</si>
  <si>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</si>
  <si>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</si>
  <si>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</si>
  <si>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</si>
  <si>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</si>
  <si>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</si>
  <si>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</si>
  <si>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</si>
  <si>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</si>
  <si>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</si>
  <si>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</si>
  <si>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</si>
  <si>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</si>
  <si>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</si>
  <si>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</si>
  <si>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</si>
  <si>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</si>
  <si>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</si>
  <si>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</si>
  <si>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</si>
  <si>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</si>
  <si>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</si>
  <si>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</si>
  <si>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</si>
  <si>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</si>
  <si>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</si>
  <si>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</si>
  <si>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</si>
  <si>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</si>
  <si>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</si>
  <si>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</si>
  <si>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</si>
  <si>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</si>
  <si>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</si>
  <si>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</si>
  <si>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</si>
  <si>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</si>
  <si>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</si>
  <si>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</si>
  <si>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</si>
  <si>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</si>
  <si>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</si>
  <si>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</si>
  <si>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</si>
  <si>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</si>
  <si>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</si>
  <si>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</si>
  <si>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</si>
  <si>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</si>
  <si>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</si>
  <si>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</si>
  <si>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</si>
  <si>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</si>
  <si>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</si>
  <si>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</si>
  <si>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</si>
  <si>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</si>
  <si>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</si>
  <si>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</si>
  <si>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</si>
  <si>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</si>
  <si>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</si>
  <si>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</si>
  <si>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</si>
  <si>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</si>
  <si>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</si>
  <si>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</si>
  <si>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</si>
  <si>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</si>
  <si>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</si>
  <si>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</si>
  <si>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</si>
  <si>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</si>
  <si>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</si>
  <si>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</si>
  <si>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</si>
  <si>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</si>
  <si>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</si>
  <si>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</si>
  <si>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</si>
  <si>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</si>
  <si>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</si>
  <si>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</si>
  <si>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</si>
  <si>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</si>
  <si>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</si>
  <si>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</si>
  <si>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</si>
  <si>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</si>
  <si>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</si>
  <si>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</si>
  <si>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</si>
  <si>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</si>
  <si>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</si>
  <si>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</si>
  <si>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</si>
  <si>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</si>
  <si>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</si>
  <si>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</si>
  <si>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</si>
  <si>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</si>
  <si>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</si>
  <si>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</si>
  <si>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</si>
  <si>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</si>
  <si>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</si>
  <si>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</si>
  <si>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</si>
  <si>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</si>
  <si>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</si>
  <si>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</si>
  <si>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</si>
  <si>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</si>
  <si>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</si>
  <si>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</si>
  <si>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</si>
  <si>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</si>
  <si>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</si>
  <si>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</si>
  <si>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</si>
  <si>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</si>
  <si>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</si>
  <si>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</si>
  <si>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</si>
  <si>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</si>
  <si>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</si>
  <si>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</si>
  <si>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</si>
  <si>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</si>
  <si>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</si>
  <si>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</si>
  <si>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</si>
  <si>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</si>
  <si>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</si>
  <si>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</si>
  <si>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</si>
  <si>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</si>
  <si>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</si>
  <si>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</si>
  <si>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</si>
  <si>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</si>
  <si>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</si>
  <si>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</si>
  <si>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</si>
  <si>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</si>
  <si>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</si>
  <si>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</si>
  <si>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</si>
  <si>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</si>
  <si>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</si>
  <si>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</si>
  <si>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</si>
  <si>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</si>
  <si>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</si>
  <si>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</si>
  <si>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</si>
  <si>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</si>
  <si>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</si>
  <si>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</si>
  <si>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</si>
  <si>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</si>
  <si>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</si>
  <si>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</si>
  <si>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</si>
  <si>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</si>
  <si>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</si>
  <si>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</si>
  <si>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</si>
  <si>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</si>
  <si>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</si>
  <si>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</si>
  <si>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</si>
  <si>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</si>
  <si>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</si>
  <si>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</si>
  <si>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</si>
  <si>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</si>
  <si>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</si>
  <si>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</si>
  <si>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</si>
  <si>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</si>
  <si>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</si>
  <si>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</si>
  <si>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</si>
  <si>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</si>
  <si>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</si>
  <si>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</si>
  <si>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</si>
  <si>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</si>
  <si>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</si>
  <si>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</si>
  <si>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</si>
  <si>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</si>
  <si>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</si>
  <si>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</si>
  <si>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</si>
  <si>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</si>
  <si>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</si>
  <si>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</si>
  <si>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</si>
  <si>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</si>
  <si>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</si>
  <si>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</si>
  <si>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</si>
  <si>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</si>
  <si>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</si>
  <si>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</si>
  <si>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</si>
  <si>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</si>
  <si>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</si>
  <si>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</si>
  <si>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</si>
  <si>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</si>
  <si>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</si>
  <si>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</si>
  <si>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</si>
  <si>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</si>
  <si>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</si>
  <si>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</si>
  <si>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</si>
  <si>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</si>
  <si>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</si>
  <si>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</si>
  <si>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</si>
  <si>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</si>
  <si>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</si>
  <si>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</si>
  <si>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</si>
  <si>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</si>
  <si>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</si>
  <si>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</si>
  <si>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</si>
  <si>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</si>
  <si>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</si>
  <si>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</si>
  <si>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</si>
  <si>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</si>
  <si>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</si>
  <si>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</si>
  <si>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</si>
  <si>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</si>
  <si>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</si>
  <si>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</si>
  <si>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</si>
  <si>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</si>
  <si>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</si>
  <si>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</si>
  <si>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</si>
  <si>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</si>
  <si>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</si>
  <si>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</si>
  <si>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</si>
  <si>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</si>
  <si>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</si>
  <si>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</si>
  <si>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</si>
  <si>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</si>
  <si>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</si>
  <si>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</si>
  <si>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</si>
  <si>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</si>
  <si>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</si>
  <si>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</si>
  <si>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</si>
  <si>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</si>
  <si>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</si>
  <si>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</si>
  <si>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</si>
  <si>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</si>
  <si>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</si>
  <si>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</si>
  <si>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</si>
  <si>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</si>
  <si>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</si>
  <si>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</si>
  <si>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</si>
  <si>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</si>
  <si>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</si>
  <si>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</si>
  <si>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</si>
  <si>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</si>
  <si>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</si>
  <si>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</si>
  <si>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</si>
  <si>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</si>
  <si>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</si>
  <si>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</si>
  <si>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</si>
  <si>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</si>
  <si>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</si>
  <si>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</si>
  <si>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</si>
  <si>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</si>
  <si>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</si>
  <si>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</si>
  <si>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</si>
  <si>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</si>
  <si>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</si>
  <si>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</si>
  <si>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</si>
  <si>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</si>
  <si>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</si>
  <si>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</si>
  <si>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</si>
  <si>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</si>
  <si>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</si>
  <si>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</si>
  <si>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</si>
  <si>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</si>
  <si>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</si>
  <si>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</si>
  <si>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</si>
  <si>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</si>
  <si>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</si>
  <si>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</si>
  <si>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</si>
  <si>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</si>
  <si>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</si>
  <si>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</si>
  <si>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</si>
  <si>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</si>
  <si>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</si>
  <si>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</si>
  <si>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</si>
  <si>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</si>
  <si>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</si>
  <si>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</si>
  <si>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</si>
  <si>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</si>
  <si>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</si>
  <si>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</si>
  <si>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</si>
  <si>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</si>
  <si>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</si>
  <si>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</si>
  <si>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</si>
  <si>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</si>
  <si>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</si>
  <si>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</si>
  <si>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</si>
  <si>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</si>
  <si>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</si>
  <si>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</si>
  <si>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</si>
  <si>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</si>
  <si>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</si>
  <si>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</si>
  <si>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</si>
  <si>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</si>
  <si>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</si>
  <si>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</si>
  <si>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</si>
  <si>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</si>
  <si>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</si>
  <si>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</si>
  <si>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</si>
  <si>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</si>
  <si>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</si>
  <si>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</si>
  <si>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</si>
  <si>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</si>
  <si>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</si>
  <si>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</si>
  <si>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</si>
  <si>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</si>
  <si>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</si>
  <si>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</si>
  <si>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</si>
  <si>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</si>
  <si>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</si>
  <si>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</si>
  <si>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</si>
  <si>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</si>
  <si>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</si>
  <si>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</si>
  <si>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</si>
  <si>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</si>
  <si>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</si>
  <si>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</si>
  <si>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</si>
  <si>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</si>
  <si>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</si>
  <si>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</si>
  <si>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</si>
  <si>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</si>
  <si>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</si>
  <si>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</si>
  <si>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</si>
  <si>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</si>
  <si>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</si>
  <si>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</si>
  <si>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</si>
  <si>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</si>
  <si>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</si>
  <si>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</si>
  <si>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</si>
  <si>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</si>
  <si>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</si>
  <si>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</si>
  <si>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</si>
  <si>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</si>
  <si>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</si>
  <si>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</si>
  <si>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</si>
  <si>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</si>
  <si>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</si>
  <si>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</si>
  <si>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</si>
  <si>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</si>
  <si>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</si>
  <si>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</si>
  <si>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</si>
  <si>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</si>
  <si>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</si>
  <si>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</si>
  <si>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</si>
  <si>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</si>
  <si>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</si>
  <si>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</si>
  <si>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</si>
  <si>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</si>
  <si>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</si>
  <si>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</si>
  <si>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</si>
  <si>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</si>
  <si>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</si>
  <si>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</si>
  <si>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</si>
  <si>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</si>
  <si>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</si>
  <si>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</si>
  <si>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</si>
  <si>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</si>
  <si>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</si>
  <si>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</si>
  <si>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</si>
  <si>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</si>
  <si>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</si>
  <si>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</si>
  <si>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</si>
  <si>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</si>
  <si>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</si>
  <si>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</si>
  <si>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</si>
  <si>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</si>
  <si>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</si>
  <si>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</si>
  <si>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</si>
  <si>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</si>
  <si>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</si>
  <si>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</si>
  <si>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</si>
  <si>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</si>
  <si>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</si>
  <si>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</si>
  <si>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</si>
  <si>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</si>
  <si>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</si>
  <si>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</si>
  <si>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</si>
  <si>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</si>
  <si>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</si>
  <si>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</si>
  <si>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</si>
  <si>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</si>
  <si>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</si>
  <si>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</si>
  <si>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</si>
  <si>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</si>
  <si>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</si>
  <si>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</si>
  <si>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</si>
  <si>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</si>
  <si>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</si>
  <si>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</si>
  <si>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</si>
  <si>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</si>
  <si>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</si>
  <si>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</si>
  <si>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</si>
  <si>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</si>
  <si>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</si>
  <si>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</si>
  <si>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</si>
  <si>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</si>
  <si>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</si>
  <si>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</si>
  <si>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</si>
  <si>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</si>
  <si>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</si>
  <si>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</si>
  <si>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</si>
  <si>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</si>
  <si>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</si>
  <si>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</si>
  <si>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</si>
  <si>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</si>
  <si>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</si>
  <si>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</si>
  <si>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</si>
  <si>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</si>
  <si>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</si>
  <si>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</si>
  <si>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</si>
  <si>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</si>
  <si>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</si>
  <si>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</si>
  <si>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</si>
  <si>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</si>
  <si>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</si>
  <si>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</si>
  <si>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</si>
  <si>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</si>
  <si>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</si>
  <si>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</si>
  <si>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</si>
  <si>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</si>
  <si>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</si>
  <si>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</si>
  <si>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</si>
  <si>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</si>
  <si>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</si>
  <si>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</si>
  <si>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</si>
  <si>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</si>
  <si>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</si>
  <si>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</si>
  <si>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</si>
  <si>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</si>
  <si>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</si>
  <si>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</si>
  <si>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</si>
  <si>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</si>
  <si>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</si>
  <si>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</si>
  <si>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</si>
  <si>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</si>
  <si>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</si>
  <si>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</si>
  <si>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</si>
  <si>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</si>
  <si>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</si>
  <si>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</si>
  <si>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</si>
  <si>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</si>
  <si>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</si>
  <si>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</si>
  <si>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</si>
  <si>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</si>
  <si>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</si>
  <si>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</si>
  <si>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</si>
  <si>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</si>
  <si>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</si>
  <si>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</si>
  <si>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</si>
  <si>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</si>
  <si>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</si>
  <si>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</si>
  <si>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</si>
  <si>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</si>
  <si>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</si>
  <si>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</si>
  <si>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</si>
  <si>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</si>
  <si>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</si>
  <si>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</si>
  <si>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</si>
  <si>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</si>
  <si>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</si>
  <si>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</si>
  <si>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</si>
  <si>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</si>
  <si>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</si>
  <si>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</si>
  <si>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</si>
  <si>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</si>
  <si>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</si>
  <si>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</si>
  <si>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</si>
  <si>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</si>
  <si>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</si>
  <si>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</si>
  <si>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</si>
  <si>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</si>
  <si>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</si>
  <si>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</si>
  <si>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</si>
  <si>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</si>
  <si>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</si>
  <si>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</si>
  <si>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</si>
  <si>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</si>
  <si>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</si>
  <si>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</si>
  <si>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</si>
  <si>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</si>
  <si>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</si>
  <si>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</si>
  <si>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</si>
  <si>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</si>
  <si>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</si>
  <si>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</si>
  <si>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</si>
  <si>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</si>
  <si>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</si>
  <si>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</si>
  <si>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</si>
  <si>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</si>
  <si>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</si>
  <si>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</si>
  <si>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</si>
  <si>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</si>
  <si>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</si>
  <si>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</si>
  <si>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</si>
  <si>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</si>
  <si>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</si>
  <si>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</si>
  <si>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</si>
  <si>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</si>
  <si>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</si>
  <si>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</si>
  <si>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</si>
  <si>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</si>
  <si>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</si>
  <si>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</si>
  <si>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</si>
  <si>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</si>
  <si>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</si>
  <si>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</si>
  <si>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</si>
  <si>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</si>
  <si>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</si>
  <si>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</si>
  <si>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</si>
  <si>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</si>
  <si>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</si>
  <si>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</si>
  <si>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</si>
  <si>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</si>
  <si>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</si>
  <si>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</si>
  <si>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</si>
  <si>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</si>
  <si>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</si>
  <si>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</si>
  <si>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</si>
  <si>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</si>
  <si>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</si>
  <si>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</si>
  <si>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</si>
  <si>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</si>
  <si>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</si>
  <si>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</si>
  <si>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</si>
  <si>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</si>
  <si>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</si>
  <si>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</si>
  <si>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</si>
  <si>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</si>
  <si>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</si>
  <si>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</si>
  <si>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</si>
  <si>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</si>
  <si>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</si>
  <si>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</si>
  <si>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</si>
  <si>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</si>
  <si>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</si>
  <si>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</si>
  <si>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</si>
  <si>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</si>
  <si>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</si>
  <si>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</si>
  <si>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</si>
  <si>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</si>
  <si>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</si>
  <si>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</si>
  <si>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</si>
  <si>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</si>
  <si>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</si>
  <si>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</si>
  <si>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</si>
  <si>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</si>
  <si>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</si>
  <si>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</si>
  <si>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</si>
  <si>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</si>
  <si>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</si>
  <si>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</si>
  <si>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</si>
  <si>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</si>
  <si>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</si>
  <si>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</si>
  <si>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</si>
  <si>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</si>
  <si>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</si>
  <si>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</si>
  <si>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</si>
  <si>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</si>
  <si>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</si>
  <si>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</si>
  <si>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</si>
  <si>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</si>
  <si>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</si>
  <si>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</si>
  <si>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</si>
  <si>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</si>
  <si>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</si>
  <si>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</si>
  <si>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</si>
  <si>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</si>
  <si>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</si>
  <si>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</si>
  <si>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</si>
  <si>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</si>
  <si>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</si>
  <si>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</si>
  <si>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</si>
  <si>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</si>
  <si>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</si>
  <si>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</si>
  <si>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</si>
  <si>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</si>
  <si>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</si>
  <si>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</si>
  <si>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</si>
  <si>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</si>
  <si>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</si>
  <si>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</si>
  <si>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</si>
  <si>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</si>
  <si>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</si>
  <si>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</si>
  <si>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</si>
  <si>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</si>
  <si>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</si>
  <si>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</si>
  <si>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</si>
  <si>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</si>
  <si>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</si>
  <si>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</si>
  <si>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</si>
  <si>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</si>
  <si>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</si>
  <si>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</si>
  <si>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</si>
  <si>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</si>
  <si>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</si>
  <si>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</si>
  <si>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</si>
  <si>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</si>
  <si>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</si>
  <si>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</si>
  <si>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</si>
  <si>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</si>
  <si>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</si>
  <si>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</si>
  <si>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</si>
  <si>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</si>
  <si>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</si>
  <si>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</si>
  <si>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</si>
  <si>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</si>
  <si>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</si>
  <si>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</si>
  <si>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</si>
  <si>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</si>
  <si>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</si>
  <si>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</si>
  <si>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</si>
  <si>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</si>
  <si>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</si>
  <si>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</si>
  <si>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</si>
  <si>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</si>
  <si>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</si>
  <si>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</si>
  <si>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</si>
  <si>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</si>
  <si>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</si>
  <si>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</si>
  <si>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</si>
  <si>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</si>
  <si>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</si>
  <si>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</si>
  <si>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</si>
  <si>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</si>
  <si>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</si>
  <si>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</si>
  <si>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</si>
  <si>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</si>
  <si>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</si>
  <si>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</si>
  <si>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</si>
  <si>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</si>
  <si>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</si>
  <si>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</si>
  <si>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</si>
  <si>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</si>
  <si>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</si>
  <si>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</si>
  <si>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</si>
  <si>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</si>
  <si>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</si>
  <si>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</si>
  <si>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</si>
  <si>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</si>
  <si>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</si>
  <si>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</si>
  <si>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</si>
  <si>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</si>
  <si>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</si>
  <si>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</si>
  <si>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</si>
  <si>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</si>
  <si>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</si>
  <si>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</si>
  <si>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</si>
  <si>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</si>
  <si>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</si>
  <si>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</si>
  <si>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</si>
  <si>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</si>
  <si>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</si>
  <si>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</si>
  <si>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</si>
  <si>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</si>
  <si>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</si>
  <si>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</si>
  <si>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</si>
  <si>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</si>
  <si>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</si>
  <si>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</si>
  <si>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</si>
  <si>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</si>
  <si>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</si>
  <si>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</si>
  <si>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</si>
  <si>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</si>
  <si>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</si>
  <si>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</si>
  <si>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</si>
  <si>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</si>
  <si>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</si>
  <si>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</si>
  <si>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</si>
  <si>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</si>
  <si>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</si>
  <si>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</si>
  <si>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</si>
  <si>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</si>
  <si>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</si>
  <si>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</si>
  <si>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</si>
  <si>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</si>
  <si>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</si>
  <si>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</si>
  <si>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</si>
  <si>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</si>
  <si>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</si>
  <si>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</si>
  <si>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</si>
  <si>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</si>
  <si>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</si>
  <si>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</si>
  <si>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</si>
  <si>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</si>
  <si>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</si>
  <si>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</si>
  <si>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</si>
  <si>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</si>
  <si>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</si>
  <si>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</si>
  <si>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</si>
  <si>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</si>
  <si>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</si>
  <si>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</si>
  <si>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</si>
  <si>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</si>
  <si>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</si>
  <si>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</si>
  <si>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</si>
  <si>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</si>
  <si>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</si>
  <si>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</si>
  <si>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</si>
  <si>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</si>
  <si>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</si>
  <si>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</si>
  <si>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</si>
  <si>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</si>
  <si>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</si>
  <si>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</si>
  <si>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</si>
  <si>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</si>
  <si>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</si>
  <si>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</si>
  <si>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</si>
  <si>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</si>
  <si>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</si>
  <si>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</si>
  <si>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</si>
  <si>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</si>
  <si>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</si>
  <si>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</si>
  <si>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</si>
  <si>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</si>
  <si>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</si>
  <si>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</si>
  <si>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</si>
  <si>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</si>
  <si>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</si>
  <si>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</si>
  <si>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</si>
  <si>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</si>
  <si>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</si>
  <si>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</si>
  <si>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</si>
  <si>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</si>
  <si>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</si>
  <si>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</si>
  <si>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</si>
  <si>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</si>
  <si>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</si>
  <si>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</si>
  <si>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</si>
  <si>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</si>
  <si>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</si>
  <si>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</si>
  <si>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</si>
  <si>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</si>
  <si>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</si>
  <si>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</si>
  <si>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</si>
  <si>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</si>
  <si>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</si>
  <si>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</si>
  <si>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</si>
  <si>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</si>
  <si>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</si>
  <si>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</si>
  <si>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</si>
  <si>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</si>
  <si>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</si>
  <si>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</si>
  <si>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</si>
  <si>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</si>
  <si>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</si>
  <si>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</si>
  <si>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</si>
  <si>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</si>
  <si>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</si>
  <si>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</si>
  <si>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</si>
  <si>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</si>
  <si>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</si>
  <si>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</si>
  <si>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</si>
  <si>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</si>
  <si>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</si>
  <si>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</si>
  <si>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</si>
  <si>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</si>
  <si>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</si>
  <si>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</si>
  <si>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</si>
  <si>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</si>
  <si>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</si>
  <si>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</si>
  <si>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</si>
  <si>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</si>
  <si>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</si>
  <si>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</si>
  <si>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</si>
  <si>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</si>
  <si>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</si>
  <si>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</si>
  <si>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</si>
  <si>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</si>
  <si>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</si>
  <si>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</si>
  <si>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</si>
  <si>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</si>
  <si>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</si>
  <si>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</si>
  <si>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</si>
  <si>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</si>
  <si>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</si>
  <si>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</si>
  <si>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</si>
  <si>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</si>
  <si>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</si>
  <si>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</si>
  <si>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</si>
  <si>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</si>
  <si>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</si>
  <si>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</si>
  <si>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</si>
  <si>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</si>
  <si>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</si>
  <si>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</si>
  <si>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</si>
  <si>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</si>
  <si>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</si>
  <si>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</si>
  <si>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</si>
  <si>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</si>
  <si>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</si>
  <si>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</si>
  <si>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</si>
  <si>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</si>
  <si>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</si>
  <si>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</si>
  <si>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</si>
  <si>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</si>
  <si>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</si>
  <si>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</si>
  <si>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</si>
  <si>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</si>
  <si>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</si>
  <si>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</si>
  <si>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</si>
  <si>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</si>
  <si>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</si>
  <si>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</si>
  <si>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</si>
  <si>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</si>
  <si>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</si>
  <si>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</si>
  <si>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</si>
  <si>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</si>
  <si>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</si>
  <si>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</si>
  <si>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</si>
  <si>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</si>
  <si>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</si>
  <si>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</si>
  <si>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</si>
  <si>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</si>
  <si>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</si>
  <si>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</si>
  <si>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</si>
  <si>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</si>
  <si>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</si>
  <si>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</si>
  <si>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</si>
  <si>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</si>
  <si>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</si>
  <si>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</si>
  <si>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</si>
  <si>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</si>
  <si>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</si>
  <si>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</si>
  <si>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</si>
  <si>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</si>
  <si>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</si>
  <si>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</si>
  <si>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</si>
  <si>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</si>
  <si>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</si>
  <si>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</si>
  <si>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</si>
  <si>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</si>
  <si>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</si>
  <si>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</si>
  <si>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</si>
  <si>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</si>
  <si>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</si>
  <si>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</si>
  <si>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</si>
  <si>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</si>
  <si>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</si>
  <si>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</si>
  <si>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</si>
  <si>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</si>
  <si>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</si>
  <si>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</si>
  <si>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</si>
  <si>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</si>
  <si>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</si>
  <si>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</si>
  <si>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</si>
  <si>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</si>
  <si>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</si>
  <si>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</si>
  <si>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</si>
  <si>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</si>
  <si>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</si>
  <si>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</si>
  <si>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</si>
  <si>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</si>
  <si>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</si>
  <si>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</si>
  <si>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</si>
  <si>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</si>
  <si>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</si>
  <si>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</si>
  <si>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</si>
  <si>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</si>
  <si>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</si>
  <si>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</si>
  <si>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</si>
  <si>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</si>
  <si>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</si>
  <si>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</si>
  <si>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</si>
  <si>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</si>
  <si>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</si>
  <si>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</si>
  <si>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</si>
  <si>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</si>
  <si>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</si>
  <si>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</si>
  <si>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</si>
  <si>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</si>
  <si>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</si>
  <si>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</si>
  <si>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</si>
  <si>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</si>
  <si>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</si>
  <si>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</si>
  <si>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</si>
  <si>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</si>
  <si>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</si>
  <si>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</si>
  <si>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</si>
  <si>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</si>
  <si>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</si>
  <si>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</si>
  <si>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</si>
  <si>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</si>
  <si>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</si>
  <si>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</si>
  <si>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</si>
  <si>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</si>
  <si>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</si>
  <si>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</si>
  <si>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</si>
  <si>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</si>
  <si>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</si>
  <si>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</si>
  <si>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</si>
  <si>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</si>
  <si>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</si>
  <si>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</si>
  <si>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</si>
  <si>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</si>
  <si>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</si>
  <si>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</si>
  <si>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</si>
  <si>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</si>
  <si>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</si>
  <si>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</si>
  <si>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</si>
  <si>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</si>
  <si>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</si>
  <si>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</si>
  <si>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</si>
  <si>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</si>
  <si>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</si>
  <si>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</si>
  <si>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</si>
  <si>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</si>
  <si>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</si>
  <si>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</si>
  <si>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</si>
  <si>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</si>
  <si>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</si>
  <si>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</si>
  <si>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</si>
  <si>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</si>
  <si>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</si>
  <si>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</si>
  <si>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</si>
  <si>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</si>
  <si>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</si>
  <si>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</si>
  <si>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</si>
  <si>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</si>
  <si>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</si>
  <si>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</si>
  <si>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</si>
  <si>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</si>
  <si>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</si>
  <si>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</si>
  <si>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</si>
  <si>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</si>
  <si>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</si>
  <si>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</si>
  <si>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</si>
  <si>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</si>
  <si>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</si>
  <si>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</si>
  <si>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</si>
  <si>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</si>
  <si>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</si>
  <si>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</si>
  <si>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</si>
  <si>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</si>
  <si>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</si>
  <si>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</si>
  <si>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</si>
  <si>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</si>
  <si>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</si>
  <si>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</si>
  <si>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</si>
  <si>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</si>
  <si>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</si>
  <si>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</si>
  <si>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</si>
  <si>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</si>
  <si>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</si>
  <si>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</si>
  <si>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</si>
  <si>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</si>
  <si>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</si>
  <si>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</si>
  <si>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</si>
  <si>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</si>
  <si>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</si>
  <si>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</si>
  <si>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</si>
  <si>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</si>
  <si>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</si>
  <si>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</si>
  <si>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</si>
  <si>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</si>
  <si>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</si>
  <si>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</si>
  <si>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</si>
  <si>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</si>
  <si>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</si>
  <si>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</si>
  <si>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</si>
  <si>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</si>
  <si>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</si>
  <si>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</si>
  <si>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</si>
  <si>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</si>
  <si>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</si>
  <si>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</si>
  <si>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</si>
  <si>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</si>
  <si>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</si>
  <si>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</si>
  <si>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</si>
  <si>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</si>
  <si>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</si>
  <si>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</si>
  <si>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</si>
  <si>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</si>
  <si>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</si>
  <si>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</si>
  <si>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</si>
  <si>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</si>
  <si>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</si>
  <si>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</si>
  <si>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</si>
  <si>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</si>
  <si>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</si>
  <si>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</si>
  <si>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</si>
  <si>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</si>
  <si>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</si>
  <si>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</si>
  <si>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</si>
  <si>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</si>
  <si>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</si>
  <si>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</si>
  <si>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</si>
  <si>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</si>
  <si>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</si>
  <si>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</si>
  <si>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</si>
  <si>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</si>
  <si>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</si>
  <si>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</si>
  <si>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</si>
  <si>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</si>
  <si>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</si>
  <si>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</si>
  <si>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</si>
  <si>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</si>
  <si>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</si>
  <si>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</si>
  <si>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</si>
  <si>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</si>
  <si>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</si>
  <si>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</si>
  <si>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</si>
  <si>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</si>
  <si>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</si>
  <si>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</si>
  <si>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</si>
  <si>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</si>
  <si>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</si>
  <si>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</si>
  <si>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</si>
  <si>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</si>
  <si>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</si>
  <si>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</si>
  <si>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</si>
  <si>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</si>
  <si>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</si>
  <si>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</si>
  <si>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</si>
  <si>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</si>
  <si>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</si>
  <si>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</si>
  <si>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</si>
  <si>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</si>
  <si>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</si>
  <si>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</si>
  <si>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</si>
  <si>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</si>
  <si>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</si>
  <si>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</si>
  <si>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</si>
  <si>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</si>
  <si>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</si>
  <si>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</si>
  <si>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</si>
  <si>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</si>
  <si>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</si>
  <si>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</si>
  <si>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</si>
  <si>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</si>
  <si>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</si>
  <si>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</si>
  <si>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</si>
  <si>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</si>
  <si>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</si>
  <si>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</si>
  <si>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</si>
  <si>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</si>
  <si>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</si>
  <si>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</si>
  <si>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</si>
  <si>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</si>
  <si>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</si>
  <si>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</si>
  <si>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</si>
  <si>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</si>
  <si>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</si>
  <si>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</si>
  <si>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</si>
  <si>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</si>
  <si>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</si>
  <si>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</si>
  <si>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</si>
  <si>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</si>
  <si>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</si>
  <si>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</si>
  <si>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</si>
  <si>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</si>
  <si>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</si>
  <si>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</si>
  <si>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</si>
  <si>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</si>
  <si>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</si>
  <si>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</si>
  <si>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</si>
  <si>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</si>
  <si>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</si>
  <si>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</si>
  <si>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</si>
  <si>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</si>
  <si>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</si>
  <si>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</si>
  <si>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</si>
  <si>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</si>
  <si>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</si>
  <si>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</si>
  <si>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</si>
  <si>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</si>
  <si>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</si>
  <si>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</si>
  <si>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</si>
  <si>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</si>
  <si>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</si>
  <si>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</si>
  <si>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</si>
  <si>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</si>
  <si>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</si>
  <si>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</si>
  <si>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</si>
  <si>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</si>
  <si>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</si>
  <si>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</si>
  <si>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</si>
  <si>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</si>
  <si>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</si>
  <si>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</si>
  <si>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</si>
  <si>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</si>
  <si>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</si>
  <si>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</si>
  <si>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</si>
  <si>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</si>
  <si>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</si>
  <si>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</si>
  <si>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</si>
  <si>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</si>
  <si>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</si>
  <si>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</si>
  <si>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</si>
  <si>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</si>
  <si>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</si>
  <si>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</si>
  <si>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</si>
  <si>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</si>
  <si>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</si>
  <si>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</si>
  <si>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</si>
  <si>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</si>
  <si>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</si>
  <si>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</si>
  <si>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</si>
  <si>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</si>
  <si>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</si>
  <si>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</si>
  <si>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</si>
  <si>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</si>
  <si>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</si>
  <si>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</si>
  <si>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</si>
  <si>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</si>
  <si>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</si>
  <si>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</si>
  <si>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</si>
  <si>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</si>
  <si>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</si>
  <si>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</si>
  <si>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</si>
  <si>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</si>
  <si>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</si>
  <si>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</si>
  <si>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</si>
  <si>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</si>
  <si>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</si>
  <si>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</si>
  <si>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</si>
  <si>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</si>
  <si>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</si>
  <si>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</si>
  <si>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</si>
  <si>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</si>
  <si>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</si>
  <si>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</si>
  <si>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</si>
  <si>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</si>
  <si>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</si>
  <si>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</si>
  <si>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</si>
  <si>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</si>
  <si>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</si>
  <si>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</si>
  <si>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</si>
  <si>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</si>
  <si>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</si>
  <si>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</si>
  <si>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</si>
  <si>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</si>
  <si>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</si>
  <si>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</si>
  <si>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</si>
  <si>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</si>
  <si>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</si>
  <si>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</si>
  <si>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</si>
  <si>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</si>
  <si>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</si>
  <si>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</si>
  <si>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</si>
  <si>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</si>
  <si>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</si>
  <si>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</si>
  <si>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</si>
  <si>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</si>
  <si>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</si>
  <si>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</si>
  <si>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</si>
  <si>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</si>
  <si>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</si>
  <si>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</si>
  <si>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</si>
  <si>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</si>
  <si>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</si>
  <si>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</si>
  <si>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</si>
  <si>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</si>
  <si>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</si>
  <si>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</si>
  <si>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</si>
  <si>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</si>
  <si>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</si>
  <si>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</si>
  <si>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</si>
  <si>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</si>
  <si>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</si>
  <si>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</si>
  <si>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</si>
  <si>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</si>
  <si>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</si>
  <si>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</si>
  <si>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</si>
  <si>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</si>
  <si>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</si>
  <si>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</si>
  <si>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</si>
  <si>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</si>
  <si>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</si>
  <si>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</si>
  <si>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</si>
  <si>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</si>
  <si>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</si>
  <si>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</si>
  <si>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</si>
  <si>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</si>
  <si>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</si>
  <si>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</si>
  <si>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</si>
  <si>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</si>
  <si>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</si>
  <si>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</si>
  <si>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</si>
  <si>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</si>
  <si>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</si>
  <si>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</si>
  <si>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</si>
  <si>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</si>
  <si>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</si>
  <si>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</si>
  <si>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</si>
  <si>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</si>
  <si>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</si>
  <si>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</si>
  <si>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</si>
  <si>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</si>
  <si>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</si>
  <si>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</si>
  <si>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</si>
  <si>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</si>
  <si>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</si>
  <si>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</si>
  <si>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</si>
  <si>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</si>
  <si>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</si>
  <si>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</si>
  <si>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</si>
  <si>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</si>
  <si>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</si>
  <si>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</si>
  <si>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</si>
  <si>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</si>
  <si>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</si>
  <si>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</si>
  <si>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</si>
  <si>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</si>
  <si>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</si>
  <si>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</si>
  <si>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</si>
  <si>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</si>
  <si>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</si>
  <si>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</si>
  <si>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</si>
  <si>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</si>
  <si>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</si>
  <si>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</si>
  <si>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</si>
  <si>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</si>
  <si>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</si>
  <si>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</si>
  <si>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</si>
  <si>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</si>
  <si>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</si>
  <si>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</si>
  <si>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</si>
  <si>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</si>
  <si>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</si>
  <si>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</si>
  <si>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</si>
  <si>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</si>
  <si>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</si>
  <si>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</si>
  <si>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</si>
  <si>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</si>
  <si>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</si>
  <si>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</si>
  <si>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</si>
  <si>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</si>
  <si>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</si>
  <si>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</si>
  <si>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</si>
  <si>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</si>
  <si>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</si>
  <si>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</si>
  <si>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</si>
  <si>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</si>
  <si>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</si>
  <si>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</si>
  <si>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</si>
  <si>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</si>
  <si>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</si>
  <si>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</si>
  <si>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</si>
  <si>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</si>
  <si>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</si>
  <si>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</si>
  <si>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</si>
  <si>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</si>
  <si>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</si>
  <si>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</si>
  <si>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</si>
  <si>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</si>
  <si>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</si>
  <si>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</si>
  <si>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</si>
  <si>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</si>
  <si>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</si>
  <si>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</si>
  <si>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</si>
  <si>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</si>
  <si>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</si>
  <si>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</si>
  <si>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</si>
  <si>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</si>
  <si>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</si>
  <si>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</si>
  <si>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</si>
  <si>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</si>
  <si>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</si>
  <si>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</si>
  <si>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</si>
  <si>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</si>
  <si>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</si>
  <si>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</si>
  <si>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</si>
  <si>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</si>
  <si>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</si>
  <si>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</si>
  <si>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</si>
  <si>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</si>
  <si>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</si>
  <si>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</si>
  <si>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</si>
  <si>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</si>
  <si>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</si>
  <si>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</si>
  <si>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</si>
  <si>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</si>
  <si>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</si>
  <si>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</si>
  <si>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</si>
  <si>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</si>
  <si>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</si>
  <si>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</si>
  <si>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</si>
  <si>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</si>
  <si>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</si>
  <si>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</si>
  <si>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</si>
  <si>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</si>
  <si>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</si>
  <si>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</si>
  <si>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</si>
  <si>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</si>
  <si>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</si>
  <si>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</si>
  <si>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</si>
  <si>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</si>
  <si>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</si>
  <si>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</si>
  <si>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</si>
  <si>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</si>
  <si>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</si>
  <si>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</si>
  <si>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</si>
  <si>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</si>
  <si>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</si>
  <si>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</si>
  <si>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</si>
  <si>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</si>
  <si>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</si>
  <si>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</si>
  <si>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</si>
  <si>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</si>
  <si>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</si>
  <si>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</si>
  <si>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</si>
  <si>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</si>
  <si>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</si>
  <si>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</si>
  <si>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</si>
  <si>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</si>
  <si>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</si>
  <si>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</si>
  <si>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</si>
  <si>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</si>
  <si>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</si>
  <si>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</si>
  <si>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</si>
  <si>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</si>
  <si>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</si>
  <si>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</si>
  <si>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</si>
  <si>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</si>
  <si>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</si>
  <si>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</si>
  <si>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</si>
  <si>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</si>
  <si>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</si>
  <si>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</si>
  <si>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</si>
  <si>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</si>
  <si>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</si>
  <si>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</si>
  <si>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</si>
  <si>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</si>
  <si>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</si>
  <si>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</si>
  <si>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</si>
  <si>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</si>
  <si>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</si>
  <si>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</si>
  <si>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</si>
  <si>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</si>
  <si>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</si>
  <si>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</si>
  <si>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</si>
  <si>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</si>
  <si>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</si>
  <si>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</si>
  <si>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</si>
  <si>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</si>
  <si>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</si>
  <si>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</si>
  <si>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</si>
  <si>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</si>
  <si>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</si>
  <si>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</si>
  <si>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</si>
  <si>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</si>
  <si>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</si>
  <si>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</si>
  <si>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</si>
  <si>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</si>
  <si>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</si>
  <si>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</si>
  <si>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</si>
  <si>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</si>
  <si>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</si>
  <si>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</si>
  <si>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</si>
  <si>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</si>
  <si>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</si>
  <si>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</si>
  <si>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</si>
  <si>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</si>
  <si>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</si>
  <si>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</si>
  <si>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</si>
  <si>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</si>
  <si>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</si>
  <si>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</si>
  <si>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</si>
  <si>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</si>
  <si>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</si>
  <si>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</si>
  <si>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</si>
  <si>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</si>
  <si>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</si>
  <si>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</si>
  <si>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</si>
  <si>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</si>
  <si>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</si>
  <si>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</si>
  <si>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</si>
  <si>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</si>
  <si>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</si>
  <si>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</si>
  <si>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</si>
  <si>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</si>
  <si>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</si>
  <si>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</si>
  <si>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</si>
  <si>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</si>
  <si>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</si>
  <si>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</si>
  <si>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</si>
  <si>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</si>
  <si>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</si>
  <si>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</si>
  <si>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</si>
  <si>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</si>
  <si>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</si>
  <si>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</si>
  <si>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</si>
  <si>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</si>
  <si>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</si>
  <si>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</si>
  <si>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</si>
  <si>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</si>
  <si>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</si>
  <si>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</si>
  <si>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</si>
  <si>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</si>
  <si>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</si>
  <si>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</si>
  <si>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</si>
  <si>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</si>
  <si>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</si>
  <si>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</si>
  <si>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</si>
  <si>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</si>
  <si>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</si>
  <si>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</si>
  <si>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</si>
  <si>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</si>
  <si>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</si>
  <si>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</si>
  <si>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</si>
  <si>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</si>
  <si>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</si>
  <si>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</si>
  <si>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</si>
  <si>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</si>
  <si>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</si>
  <si>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</si>
  <si>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</si>
  <si>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</si>
  <si>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</si>
  <si>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</si>
  <si>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</si>
  <si>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</si>
  <si>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</si>
  <si>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</si>
  <si>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</si>
  <si>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</si>
  <si>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</si>
  <si>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</si>
  <si>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</si>
  <si>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</si>
  <si>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</si>
  <si>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</si>
  <si>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</si>
  <si>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</si>
  <si>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</si>
  <si>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</si>
  <si>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</si>
  <si>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</si>
  <si>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</si>
  <si>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</si>
  <si>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</si>
  <si>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</si>
  <si>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</si>
  <si>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</si>
  <si>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</si>
  <si>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</si>
  <si>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</si>
  <si>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</si>
  <si>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</si>
  <si>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</si>
  <si>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</si>
  <si>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</si>
  <si>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</si>
  <si>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</si>
  <si>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</si>
  <si>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</si>
  <si>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</si>
  <si>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</si>
  <si>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</si>
  <si>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</si>
  <si>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</si>
  <si>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</si>
  <si>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</si>
  <si>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</si>
  <si>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</si>
  <si>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</si>
  <si>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</si>
  <si>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</si>
  <si>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</si>
  <si>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</si>
  <si>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</si>
  <si>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</si>
  <si>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</si>
  <si>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</si>
  <si>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</si>
  <si>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</si>
  <si>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</si>
  <si>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</si>
  <si>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</si>
  <si>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</si>
  <si>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</si>
  <si>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</si>
  <si>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</si>
  <si>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</si>
  <si>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</si>
  <si>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</si>
  <si>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</si>
  <si>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</si>
  <si>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</si>
  <si>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</si>
  <si>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</si>
  <si>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</si>
  <si>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</si>
  <si>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</si>
  <si>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</si>
  <si>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</si>
  <si>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</si>
  <si>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</si>
  <si>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</si>
  <si>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</si>
  <si>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</si>
  <si>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</si>
  <si>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</si>
  <si>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</si>
  <si>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</si>
  <si>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</si>
  <si>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</si>
  <si>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</si>
  <si>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</si>
  <si>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</si>
  <si>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</si>
  <si>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</si>
  <si>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</si>
  <si>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</si>
  <si>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</si>
  <si>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</si>
  <si>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</si>
  <si>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</si>
  <si>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</si>
  <si>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</si>
  <si>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</si>
  <si>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</si>
  <si>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</si>
  <si>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</si>
  <si>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</si>
  <si>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</si>
  <si>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</si>
  <si>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</si>
  <si>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</si>
  <si>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</si>
  <si>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</si>
  <si>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</si>
  <si>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</si>
  <si>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</si>
  <si>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</si>
  <si>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</si>
  <si>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</si>
  <si>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</si>
  <si>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</si>
  <si>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</si>
  <si>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</si>
  <si>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</si>
  <si>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</si>
  <si>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</si>
  <si>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</si>
  <si>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</si>
  <si>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</si>
  <si>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</si>
  <si>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</si>
  <si>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</si>
  <si>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</si>
  <si>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</si>
  <si>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</si>
  <si>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</si>
  <si>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</si>
  <si>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</si>
  <si>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</si>
  <si>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</si>
  <si>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</si>
  <si>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</si>
  <si>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</si>
  <si>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</si>
  <si>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</si>
  <si>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</si>
  <si>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</si>
  <si>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</si>
  <si>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</si>
  <si>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</si>
  <si>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</si>
  <si>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</si>
  <si>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</si>
  <si>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</si>
  <si>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</si>
  <si>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</si>
  <si>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</si>
  <si>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</si>
  <si>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</si>
  <si>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</si>
  <si>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</si>
  <si>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</si>
  <si>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</si>
  <si>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</si>
  <si>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</si>
  <si>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</si>
  <si>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</si>
  <si>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</si>
  <si>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</si>
  <si>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</si>
  <si>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</si>
  <si>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</si>
  <si>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</si>
  <si>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</si>
  <si>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</si>
  <si>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</si>
  <si>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</si>
  <si>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</si>
  <si>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</si>
  <si>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</si>
  <si>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</si>
  <si>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</si>
  <si>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</si>
  <si>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</si>
  <si>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</si>
  <si>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</si>
  <si>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</si>
  <si>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</si>
  <si>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</si>
  <si>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</si>
  <si>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</si>
  <si>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</si>
  <si>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</si>
  <si>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</si>
  <si>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</si>
  <si>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</si>
  <si>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</si>
  <si>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</si>
  <si>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</si>
  <si>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</si>
  <si>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</si>
  <si>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</si>
  <si>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</si>
  <si>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</si>
  <si>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</si>
  <si>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</si>
  <si>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</si>
  <si>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</si>
  <si>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</si>
  <si>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</si>
  <si>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</si>
  <si>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</si>
  <si>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</si>
  <si>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</si>
  <si>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</si>
  <si>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</si>
  <si>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</si>
  <si>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</si>
  <si>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</si>
  <si>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</si>
  <si>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</si>
  <si>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</si>
  <si>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</si>
  <si>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</si>
  <si>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</si>
  <si>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</si>
  <si>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</si>
  <si>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</si>
  <si>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</si>
  <si>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</si>
  <si>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</si>
  <si>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</si>
  <si>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</si>
  <si>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</si>
  <si>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</si>
  <si>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</si>
  <si>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</si>
  <si>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</si>
  <si>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</si>
  <si>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</si>
  <si>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</si>
  <si>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</si>
  <si>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</si>
  <si>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</si>
  <si>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</si>
  <si>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</si>
  <si>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</si>
  <si>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</si>
  <si>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</si>
  <si>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</si>
  <si>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</si>
  <si>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</si>
  <si>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</si>
  <si>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</si>
  <si>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</si>
  <si>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</si>
  <si>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</si>
  <si>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</si>
  <si>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</si>
  <si>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</si>
  <si>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</si>
  <si>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</si>
  <si>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</si>
  <si>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</si>
  <si>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</si>
  <si>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</si>
  <si>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</si>
  <si>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</si>
  <si>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</si>
  <si>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</si>
  <si>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</si>
  <si>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</si>
  <si>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</si>
  <si>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</si>
  <si>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</si>
  <si>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</si>
  <si>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</si>
  <si>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</si>
  <si>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</si>
  <si>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</si>
  <si>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</si>
  <si>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</si>
  <si>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</si>
  <si>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</si>
  <si>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</si>
  <si>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</si>
  <si>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</si>
  <si>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</si>
  <si>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</si>
  <si>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</si>
  <si>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</si>
  <si>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</si>
  <si>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</si>
  <si>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</si>
  <si>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</si>
  <si>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</si>
  <si>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</si>
  <si>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</si>
  <si>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</si>
  <si>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</si>
  <si>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</si>
  <si>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</si>
  <si>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</si>
  <si>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</si>
  <si>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</si>
  <si>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</si>
  <si>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</si>
  <si>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</si>
  <si>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</si>
  <si>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</si>
  <si>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</si>
  <si>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</si>
  <si>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</si>
  <si>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</si>
  <si>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</si>
  <si>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</si>
  <si>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</si>
  <si>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</si>
  <si>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</si>
  <si>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</si>
  <si>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</si>
  <si>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</si>
  <si>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</si>
  <si>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</si>
  <si>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</si>
  <si>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</si>
  <si>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</si>
  <si>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</si>
  <si>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</si>
  <si>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</si>
  <si>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</si>
  <si>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</si>
  <si>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</si>
  <si>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</si>
  <si>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</si>
  <si>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</si>
  <si>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</si>
  <si>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</si>
  <si>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</si>
  <si>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</si>
  <si>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</si>
  <si>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</si>
  <si>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</si>
  <si>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</si>
  <si>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</si>
  <si>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</si>
  <si>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</si>
  <si>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</si>
  <si>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</si>
  <si>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</si>
  <si>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</si>
  <si>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</si>
  <si>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</si>
  <si>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</si>
  <si>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</si>
  <si>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</si>
  <si>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</si>
  <si>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</si>
  <si>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</si>
  <si>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</si>
  <si>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</si>
  <si>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</si>
  <si>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</si>
  <si>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</si>
  <si>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</si>
  <si>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</si>
  <si>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</si>
  <si>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</si>
  <si>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</si>
  <si>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</si>
  <si>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</si>
  <si>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</si>
  <si>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</si>
  <si>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</si>
  <si>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</si>
  <si>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</si>
  <si>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</si>
  <si>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</si>
  <si>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</si>
  <si>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</si>
  <si>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</si>
  <si>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</si>
  <si>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</si>
  <si>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</si>
  <si>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</si>
  <si>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</si>
  <si>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</si>
  <si>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</si>
  <si>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</si>
  <si>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</si>
  <si>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</si>
  <si>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</si>
  <si>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</si>
  <si>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</si>
  <si>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</si>
  <si>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</si>
  <si>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</si>
  <si>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</si>
  <si>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</si>
  <si>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</si>
  <si>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</si>
  <si>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</si>
  <si>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</si>
  <si>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</si>
  <si>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</si>
  <si>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</si>
  <si>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</si>
  <si>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</si>
  <si>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</si>
  <si>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</si>
  <si>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</si>
  <si>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</si>
  <si>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</si>
  <si>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</si>
  <si>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</si>
  <si>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</si>
  <si>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</si>
  <si>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</si>
  <si>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</si>
  <si>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</si>
  <si>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</si>
  <si>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</si>
  <si>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</si>
  <si>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</si>
  <si>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</si>
  <si>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</si>
  <si>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</si>
  <si>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</si>
  <si>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</si>
  <si>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</si>
  <si>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</si>
  <si>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</si>
  <si>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</si>
  <si>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</si>
  <si>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</si>
  <si>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</si>
  <si>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</si>
  <si>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</si>
  <si>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</si>
  <si>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</si>
  <si>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</si>
  <si>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</si>
  <si>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</si>
  <si>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</si>
  <si>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</si>
  <si>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</si>
  <si>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</si>
  <si>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</si>
  <si>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</si>
  <si>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</si>
  <si>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</si>
  <si>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</si>
  <si>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</si>
  <si>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</si>
  <si>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</si>
  <si>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</si>
  <si>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</si>
  <si>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</si>
  <si>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</si>
  <si>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</si>
  <si>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</si>
  <si>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</si>
  <si>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</si>
  <si>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</si>
  <si>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</si>
  <si>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</si>
  <si>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</si>
  <si>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</si>
  <si>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</si>
  <si>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</si>
  <si>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</si>
  <si>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</si>
  <si>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</si>
  <si>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</si>
  <si>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</si>
  <si>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</si>
  <si>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</si>
  <si>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</si>
  <si>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</si>
  <si>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</si>
  <si>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</si>
  <si>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</si>
  <si>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</si>
  <si>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</si>
  <si>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</si>
  <si>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</si>
  <si>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</si>
  <si>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</si>
  <si>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</si>
  <si>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</si>
  <si>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</si>
  <si>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</si>
  <si>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</si>
  <si>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</si>
  <si>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</si>
  <si>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</si>
  <si>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</si>
  <si>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</si>
  <si>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</si>
  <si>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</si>
  <si>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</si>
  <si>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</si>
  <si>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</si>
  <si>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</si>
  <si>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</si>
  <si>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</si>
  <si>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</si>
  <si>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</si>
  <si>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</si>
  <si>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</si>
  <si>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</si>
  <si>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</si>
  <si>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</si>
  <si>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</si>
  <si>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</si>
  <si>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</si>
  <si>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</si>
  <si>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</si>
  <si>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</si>
  <si>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</si>
  <si>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</si>
  <si>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</si>
  <si>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</si>
  <si>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</si>
  <si>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</si>
  <si>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</si>
  <si>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</si>
  <si>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</si>
  <si>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</si>
  <si>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</si>
  <si>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</si>
  <si>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</si>
  <si>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</si>
  <si>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</si>
  <si>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</si>
  <si>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</si>
  <si>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</si>
  <si>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</si>
  <si>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</si>
  <si>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</si>
  <si>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</si>
  <si>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</si>
  <si>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</si>
  <si>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</si>
  <si>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</si>
  <si>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</si>
  <si>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</si>
  <si>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</si>
  <si>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</si>
  <si>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</si>
  <si>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</si>
  <si>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</si>
  <si>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</si>
  <si>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</si>
  <si>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</si>
  <si>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</si>
  <si>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</si>
  <si>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</si>
  <si>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</si>
  <si>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</si>
  <si>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</si>
  <si>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</si>
  <si>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</si>
  <si>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</si>
  <si>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</si>
  <si>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</si>
  <si>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</si>
  <si>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</si>
  <si>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</si>
  <si>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</si>
  <si>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</si>
  <si>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</si>
  <si>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</si>
  <si>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</si>
  <si>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</si>
  <si>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</si>
  <si>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</si>
  <si>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</si>
  <si>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</si>
  <si>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</si>
  <si>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</si>
  <si>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</si>
  <si>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</si>
  <si>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</si>
  <si>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</si>
  <si>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</si>
  <si>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</si>
  <si>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</si>
  <si>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</si>
  <si>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</si>
  <si>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</si>
  <si>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</si>
  <si>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</si>
  <si>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</si>
  <si>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</si>
  <si>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</si>
  <si>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</si>
  <si>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</si>
  <si>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</si>
  <si>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</si>
  <si>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</si>
  <si>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</si>
  <si>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</si>
  <si>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</si>
  <si>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</si>
  <si>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</si>
  <si>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</si>
  <si>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</si>
  <si>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</si>
  <si>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</si>
  <si>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</si>
  <si>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</si>
  <si>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</si>
  <si>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</si>
  <si>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</si>
  <si>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</si>
  <si>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</si>
  <si>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</si>
  <si>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</si>
  <si>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</si>
  <si>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</si>
  <si>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</si>
  <si>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</si>
  <si>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</si>
  <si>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</si>
  <si>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</si>
  <si>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</si>
  <si>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</si>
  <si>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</si>
  <si>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</si>
  <si>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</si>
  <si>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</si>
  <si>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</si>
  <si>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</si>
  <si>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</si>
  <si>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</si>
  <si>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</si>
  <si>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</si>
  <si>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</si>
  <si>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</si>
  <si>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</si>
  <si>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</si>
  <si>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</si>
  <si>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</si>
  <si>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</si>
  <si>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</si>
  <si>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</si>
  <si>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</si>
  <si>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</si>
  <si>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</si>
  <si>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</si>
  <si>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</si>
  <si>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</si>
  <si>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</si>
  <si>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</si>
  <si>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</si>
  <si>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</si>
  <si>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</si>
  <si>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</si>
  <si>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</si>
  <si>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</si>
  <si>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</si>
  <si>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</si>
  <si>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</si>
  <si>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</si>
  <si>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</si>
  <si>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</si>
  <si>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</si>
  <si>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</si>
  <si>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</si>
  <si>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</si>
  <si>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</si>
  <si>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</si>
  <si>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</si>
  <si>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</si>
  <si>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</si>
  <si>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</si>
  <si>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</si>
  <si>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</si>
  <si>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</si>
  <si>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</si>
  <si>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</si>
  <si>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</si>
  <si>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</si>
  <si>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</si>
  <si>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</si>
  <si>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</si>
  <si>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</si>
  <si>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</si>
  <si>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</si>
  <si>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</si>
  <si>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</si>
  <si>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</si>
  <si>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</si>
  <si>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</si>
  <si>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</si>
  <si>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</si>
  <si>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</si>
  <si>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</si>
  <si>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</si>
  <si>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</si>
  <si>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</si>
  <si>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</si>
  <si>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</si>
  <si>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</si>
  <si>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</si>
  <si>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</si>
  <si>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</si>
  <si>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</si>
  <si>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</si>
  <si>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</si>
  <si>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</si>
  <si>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</si>
  <si>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</si>
  <si>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</si>
  <si>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</si>
  <si>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</si>
  <si>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</si>
  <si>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</si>
  <si>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</si>
  <si>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</si>
  <si>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</si>
  <si>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</si>
  <si>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</si>
  <si>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</si>
  <si>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</si>
  <si>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</si>
  <si>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</si>
  <si>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</si>
  <si>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</si>
  <si>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</si>
  <si>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</si>
  <si>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</si>
  <si>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</si>
  <si>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</si>
  <si>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</si>
  <si>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</si>
  <si>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</si>
  <si>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</si>
  <si>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</si>
  <si>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</si>
  <si>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</si>
  <si>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</si>
  <si>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</si>
  <si>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</si>
  <si>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</si>
  <si>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</si>
  <si>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</si>
  <si>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</si>
  <si>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</si>
  <si>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</si>
  <si>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</si>
  <si>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</si>
  <si>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</si>
  <si>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</si>
  <si>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</si>
  <si>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</si>
  <si>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</si>
  <si>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</si>
  <si>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</si>
  <si>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</si>
  <si>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</si>
  <si>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</si>
  <si>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</si>
  <si>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</si>
  <si>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</si>
  <si>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</si>
  <si>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</si>
  <si>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</si>
  <si>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</si>
  <si>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</si>
  <si>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</si>
  <si>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</si>
  <si>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</si>
  <si>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</si>
  <si>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</si>
  <si>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</si>
  <si>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</si>
  <si>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</si>
  <si>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</si>
  <si>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</si>
  <si>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</si>
  <si>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</si>
  <si>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</si>
  <si>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</si>
  <si>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</si>
  <si>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</si>
  <si>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</si>
  <si>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</si>
  <si>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</si>
  <si>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</si>
  <si>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</si>
  <si>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</si>
  <si>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</si>
  <si>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</si>
  <si>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</si>
  <si>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</si>
  <si>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</si>
  <si>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</si>
  <si>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</si>
  <si>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</si>
  <si>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</si>
  <si>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</si>
  <si>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</si>
  <si>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</si>
  <si>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</si>
  <si>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</si>
  <si>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</si>
  <si>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</si>
  <si>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</si>
  <si>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</si>
  <si>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</si>
  <si>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</si>
  <si>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</si>
  <si>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</si>
  <si>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</si>
  <si>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</si>
  <si>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</si>
  <si>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</si>
  <si>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</si>
  <si>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</si>
  <si>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</si>
  <si>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</si>
  <si>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</si>
  <si>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</si>
  <si>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</si>
  <si>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</si>
  <si>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</si>
  <si>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</si>
  <si>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</si>
  <si>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</si>
  <si>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</si>
  <si>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</si>
  <si>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</si>
  <si>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</si>
  <si>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</si>
  <si>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</si>
  <si>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</si>
  <si>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</si>
  <si>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</si>
  <si>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</si>
  <si>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</si>
  <si>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</si>
  <si>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</si>
  <si>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</si>
  <si>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</si>
  <si>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</si>
  <si>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</si>
  <si>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</si>
  <si>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</si>
  <si>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</si>
  <si>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</si>
  <si>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</si>
  <si>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</si>
  <si>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</si>
  <si>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</si>
  <si>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</si>
  <si>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</si>
  <si>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</si>
  <si>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</si>
  <si>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</si>
  <si>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</si>
  <si>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</si>
  <si>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</si>
  <si>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</si>
  <si>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</si>
  <si>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</si>
  <si>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</si>
  <si>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</si>
  <si>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</si>
  <si>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</si>
  <si>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</si>
  <si>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</si>
  <si>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</si>
  <si>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</si>
  <si>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</si>
  <si>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</si>
  <si>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</si>
  <si>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</si>
  <si>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</si>
  <si>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</si>
  <si>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</si>
  <si>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</si>
  <si>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</si>
  <si>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</si>
  <si>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</si>
  <si>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</si>
  <si>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</si>
  <si>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</si>
  <si>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</si>
  <si>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</si>
  <si>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</si>
  <si>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</si>
  <si>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</si>
  <si>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</si>
  <si>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</si>
  <si>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</si>
  <si>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</si>
  <si>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</si>
  <si>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</si>
  <si>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</si>
  <si>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</si>
  <si>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</si>
  <si>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</si>
  <si>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</si>
  <si>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</si>
  <si>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</si>
  <si>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</si>
  <si>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</si>
  <si>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</si>
  <si>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</si>
  <si>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</si>
  <si>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</si>
  <si>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</si>
  <si>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</si>
  <si>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</si>
  <si>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</si>
  <si>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</si>
  <si>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</si>
  <si>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</si>
  <si>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</si>
  <si>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</si>
  <si>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</si>
  <si>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</si>
  <si>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</si>
  <si>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</si>
  <si>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</si>
  <si>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</si>
  <si>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</si>
  <si>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</si>
  <si>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</si>
  <si>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</si>
  <si>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</si>
  <si>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</si>
  <si>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</si>
  <si>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</si>
  <si>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</si>
  <si>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</si>
  <si>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</si>
  <si>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</si>
  <si>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</si>
  <si>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</si>
  <si>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</si>
  <si>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</si>
  <si>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</si>
  <si>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</si>
  <si>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</si>
  <si>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</si>
  <si>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</si>
  <si>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</si>
  <si>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</si>
  <si>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</si>
  <si>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</si>
  <si>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</si>
  <si>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</si>
  <si>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</si>
  <si>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</si>
  <si>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</si>
  <si>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</si>
  <si>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</si>
  <si>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</si>
  <si>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</si>
  <si>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</si>
  <si>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</si>
  <si>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</si>
  <si>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</si>
  <si>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</si>
  <si>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</si>
  <si>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</si>
  <si>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</si>
  <si>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</si>
  <si>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</si>
  <si>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</si>
  <si>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</si>
  <si>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</si>
  <si>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</si>
  <si>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</si>
  <si>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</si>
  <si>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</si>
  <si>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</si>
  <si>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</si>
  <si>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</si>
  <si>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</si>
  <si>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</si>
  <si>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</si>
  <si>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</si>
  <si>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</si>
  <si>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</si>
  <si>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</si>
  <si>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</si>
  <si>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</si>
  <si>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</si>
  <si>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</si>
  <si>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</si>
  <si>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</si>
  <si>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</si>
  <si>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</si>
  <si>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</si>
  <si>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</si>
  <si>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</si>
  <si>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</si>
  <si>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</si>
  <si>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</si>
  <si>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</si>
  <si>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</si>
  <si>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</si>
  <si>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</si>
  <si>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</si>
  <si>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</si>
  <si>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</si>
  <si>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</si>
  <si>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</si>
  <si>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</si>
  <si>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</si>
  <si>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</si>
  <si>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</si>
  <si>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</si>
  <si>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</si>
  <si>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</si>
  <si>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</si>
  <si>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</si>
  <si>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</si>
  <si>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</si>
  <si>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</si>
  <si>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</si>
  <si>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</si>
  <si>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</si>
  <si>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</si>
  <si>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</si>
  <si>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</si>
  <si>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</si>
  <si>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</si>
  <si>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</si>
  <si>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</si>
  <si>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</si>
  <si>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</si>
  <si>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</si>
  <si>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</si>
  <si>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</si>
  <si>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</si>
  <si>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</si>
  <si>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</si>
  <si>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</si>
  <si>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</si>
  <si>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</si>
  <si>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</si>
  <si>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</si>
  <si>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</si>
  <si>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</si>
  <si>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</si>
  <si>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</si>
  <si>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</si>
  <si>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</si>
  <si>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</si>
  <si>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</si>
  <si>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</si>
  <si>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</si>
  <si>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</si>
  <si>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</si>
  <si>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</si>
  <si>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</si>
  <si>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</si>
  <si>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</si>
  <si>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</si>
  <si>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</si>
  <si>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</si>
  <si>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</si>
  <si>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</si>
  <si>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</si>
  <si>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</si>
  <si>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</si>
  <si>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</si>
  <si>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</si>
  <si>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</si>
  <si>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</si>
  <si>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</si>
  <si>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</si>
  <si>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</si>
  <si>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</si>
  <si>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</si>
  <si>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</si>
  <si>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</si>
  <si>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</si>
  <si>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</si>
  <si>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</si>
  <si>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</si>
  <si>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</si>
  <si>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</si>
  <si>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</si>
  <si>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</si>
  <si>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</si>
  <si>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</si>
  <si>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</si>
  <si>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</si>
  <si>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</si>
  <si>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</si>
  <si>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</si>
  <si>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</si>
  <si>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</si>
  <si>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</si>
  <si>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</si>
  <si>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</si>
  <si>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</si>
  <si>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</si>
  <si>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</si>
  <si>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</si>
  <si>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</si>
  <si>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</si>
  <si>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</si>
  <si>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</si>
  <si>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</si>
  <si>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</si>
  <si>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</si>
  <si>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</si>
  <si>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</si>
  <si>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</si>
  <si>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</si>
  <si>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</si>
  <si>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</si>
  <si>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</si>
  <si>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</si>
  <si>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</si>
  <si>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</si>
  <si>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</si>
  <si>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</si>
  <si>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</si>
  <si>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</si>
  <si>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</si>
  <si>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</si>
  <si>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</si>
  <si>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</si>
  <si>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</si>
  <si>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</si>
  <si>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</si>
  <si>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</si>
  <si>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</si>
  <si>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</si>
  <si>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</si>
  <si>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</si>
  <si>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</si>
  <si>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</si>
  <si>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</si>
  <si>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</si>
  <si>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</si>
  <si>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</si>
  <si>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</si>
  <si>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</si>
  <si>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</si>
  <si>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</si>
  <si>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</si>
  <si>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</si>
  <si>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</si>
  <si>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</si>
  <si>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</si>
  <si>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</si>
  <si>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</si>
  <si>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</si>
  <si>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</si>
  <si>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</si>
  <si>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</si>
  <si>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</si>
  <si>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</si>
  <si>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</si>
  <si>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</si>
  <si>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</si>
  <si>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</si>
  <si>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</si>
  <si>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</si>
  <si>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</si>
  <si>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</si>
  <si>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</si>
  <si>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</si>
  <si>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</si>
  <si>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</si>
  <si>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</si>
  <si>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</si>
  <si>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</si>
  <si>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</si>
  <si>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</si>
  <si>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</si>
  <si>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</si>
  <si>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</si>
  <si>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</si>
  <si>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</si>
  <si>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</si>
  <si>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</si>
  <si>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</si>
  <si>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</si>
  <si>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</si>
  <si>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</si>
  <si>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</si>
  <si>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</si>
  <si>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</si>
  <si>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</si>
  <si>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</si>
  <si>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</si>
  <si>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</si>
  <si>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</si>
  <si>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</si>
  <si>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</si>
  <si>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</si>
  <si>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</si>
  <si>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</si>
  <si>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</si>
  <si>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</si>
  <si>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</si>
  <si>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</si>
  <si>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</si>
  <si>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</si>
  <si>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</si>
  <si>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</si>
  <si>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</si>
  <si>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</si>
  <si>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</si>
  <si>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</si>
  <si>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</si>
  <si>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</si>
  <si>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</si>
  <si>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</si>
  <si>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</si>
  <si>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</si>
  <si>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</si>
  <si>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</si>
  <si>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</si>
  <si>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</si>
  <si>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</si>
  <si>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</si>
  <si>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</si>
  <si>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</si>
  <si>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</si>
  <si>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</si>
  <si>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</si>
  <si>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</si>
  <si>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</si>
  <si>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</si>
  <si>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</si>
  <si>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</si>
  <si>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</si>
  <si>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</si>
  <si>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</si>
  <si>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</si>
  <si>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</si>
  <si>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</si>
  <si>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</si>
  <si>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</si>
  <si>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</si>
  <si>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</si>
  <si>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</si>
  <si>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</si>
  <si>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</si>
  <si>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</si>
  <si>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</si>
  <si>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</si>
  <si>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</si>
  <si>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</si>
  <si>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</si>
  <si>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</si>
  <si>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</si>
  <si>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</si>
  <si>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</si>
  <si>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</si>
  <si>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</si>
  <si>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</si>
  <si>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</si>
  <si>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</si>
  <si>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</si>
  <si>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</si>
  <si>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</si>
  <si>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</si>
  <si>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</si>
  <si>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</si>
  <si>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</si>
  <si>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</si>
  <si>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</si>
  <si>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</si>
  <si>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</si>
  <si>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</si>
  <si>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</si>
  <si>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</si>
  <si>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</si>
  <si>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</si>
  <si>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</si>
  <si>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</si>
  <si>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</si>
  <si>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</si>
  <si>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</si>
  <si>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</si>
  <si>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</si>
  <si>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</si>
  <si>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</si>
  <si>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</si>
  <si>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</si>
  <si>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</si>
  <si>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</si>
  <si>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</si>
  <si>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</si>
  <si>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</si>
  <si>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</si>
  <si>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</si>
  <si>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</si>
  <si>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</si>
  <si>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</si>
  <si>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</si>
  <si>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</si>
  <si>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</si>
  <si>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</si>
  <si>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</si>
  <si>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</si>
  <si>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</si>
  <si>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</si>
  <si>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</si>
  <si>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</si>
  <si>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</si>
  <si>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</si>
  <si>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</si>
  <si>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</si>
  <si>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</si>
  <si>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</si>
  <si>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</si>
  <si>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</si>
  <si>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</si>
  <si>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</si>
  <si>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</si>
  <si>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</si>
  <si>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</si>
  <si>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</si>
  <si>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</si>
  <si>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</si>
  <si>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</si>
  <si>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</si>
  <si>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</si>
  <si>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</si>
  <si>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</si>
  <si>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</si>
  <si>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</si>
  <si>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</si>
  <si>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</si>
  <si>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</si>
  <si>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</si>
  <si>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</si>
  <si>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</si>
  <si>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</si>
  <si>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</si>
  <si>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</si>
  <si>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</si>
  <si>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</si>
  <si>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</si>
  <si>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</si>
  <si>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</si>
  <si>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</si>
  <si>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</si>
  <si>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</si>
  <si>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</si>
  <si>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</si>
  <si>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</si>
  <si>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</si>
  <si>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</si>
  <si>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</si>
  <si>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</si>
  <si>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</si>
  <si>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</si>
  <si>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</si>
  <si>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</si>
  <si>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</si>
  <si>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</si>
  <si>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</si>
  <si>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</si>
  <si>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</si>
  <si>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</si>
  <si>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</si>
  <si>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</si>
  <si>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</si>
  <si>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</si>
  <si>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</si>
  <si>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</si>
  <si>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</si>
  <si>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</si>
  <si>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</si>
  <si>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</si>
  <si>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</si>
  <si>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</si>
  <si>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</si>
  <si>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</si>
  <si>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</si>
  <si>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</si>
  <si>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</si>
  <si>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</si>
  <si>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</si>
  <si>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</si>
  <si>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</si>
  <si>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</si>
  <si>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</si>
  <si>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</si>
  <si>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</si>
  <si>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</si>
  <si>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</si>
  <si>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</si>
  <si>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</si>
  <si>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</si>
  <si>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</si>
  <si>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</si>
  <si>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</si>
  <si>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</si>
  <si>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</si>
  <si>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</si>
  <si>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</si>
  <si>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</si>
  <si>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</si>
  <si>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</si>
  <si>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</si>
  <si>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</si>
  <si>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</si>
  <si>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</si>
  <si>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</si>
  <si>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</si>
  <si>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</si>
  <si>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</si>
  <si>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</si>
  <si>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</si>
  <si>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</si>
  <si>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</si>
  <si>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</si>
  <si>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</si>
  <si>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</si>
  <si>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</si>
  <si>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</si>
  <si>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</si>
  <si>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</si>
  <si>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</si>
  <si>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</si>
  <si>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</si>
  <si>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</si>
  <si>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</si>
  <si>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</si>
  <si>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</si>
  <si>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</si>
  <si>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</si>
  <si>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</si>
  <si>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</si>
  <si>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</si>
  <si>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</si>
  <si>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</si>
  <si>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</si>
  <si>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</si>
  <si>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</si>
  <si>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</si>
  <si>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</si>
  <si>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</si>
  <si>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</si>
  <si>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</si>
  <si>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</si>
  <si>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</si>
  <si>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</si>
  <si>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</si>
  <si>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</si>
  <si>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</si>
  <si>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</si>
  <si>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</si>
  <si>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</si>
  <si>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</si>
  <si>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</si>
  <si>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</si>
  <si>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</si>
  <si>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</si>
  <si>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</si>
  <si>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</si>
  <si>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</si>
  <si>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</si>
  <si>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</si>
  <si>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</si>
  <si>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</si>
  <si>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</si>
  <si>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</si>
  <si>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</si>
  <si>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</si>
  <si>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</si>
  <si>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</si>
  <si>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</si>
  <si>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</si>
  <si>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</si>
  <si>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</si>
  <si>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</si>
  <si>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</si>
  <si>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</si>
  <si>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</si>
  <si>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</si>
  <si>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</si>
  <si>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</si>
  <si>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</si>
  <si>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</si>
  <si>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</si>
  <si>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</si>
  <si>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</si>
  <si>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</si>
  <si>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</si>
  <si>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</si>
  <si>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</si>
  <si>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</si>
  <si>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</si>
  <si>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</si>
  <si>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</si>
  <si>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</si>
  <si>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</si>
  <si>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</si>
  <si>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</si>
  <si>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</si>
  <si>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</si>
  <si>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</si>
  <si>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</si>
  <si>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</si>
  <si>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</si>
  <si>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</si>
  <si>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</si>
  <si>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</si>
  <si>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</si>
  <si>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</si>
  <si>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</si>
  <si>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</si>
  <si>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</si>
  <si>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</si>
  <si>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</si>
  <si>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</si>
  <si>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</si>
  <si>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</si>
  <si>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</si>
  <si>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</si>
  <si>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</si>
  <si>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</si>
  <si>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</si>
  <si>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</si>
  <si>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</si>
  <si>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</si>
  <si>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</si>
  <si>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</si>
  <si>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</si>
  <si>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</si>
  <si>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</si>
  <si>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</si>
  <si>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</si>
  <si>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</si>
  <si>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</si>
  <si>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</si>
  <si>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</si>
  <si>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</si>
  <si>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</si>
  <si>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</si>
  <si>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</si>
  <si>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</si>
  <si>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</si>
  <si>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</si>
  <si>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</si>
  <si>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</si>
  <si>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</si>
  <si>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</si>
  <si>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</si>
  <si>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</si>
  <si>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</si>
  <si>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</si>
  <si>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</si>
  <si>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</si>
  <si>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</si>
  <si>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</si>
  <si>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</si>
  <si>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</si>
  <si>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</si>
  <si>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</si>
  <si>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</si>
  <si>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</si>
  <si>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</si>
  <si>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</si>
  <si>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</si>
  <si>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</si>
  <si>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</si>
  <si>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</si>
  <si>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</si>
  <si>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</si>
  <si>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</si>
  <si>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</si>
  <si>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</si>
  <si>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</si>
  <si>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</si>
  <si>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</si>
  <si>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</si>
  <si>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</si>
  <si>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</si>
  <si>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</si>
  <si>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</si>
  <si>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</si>
  <si>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</si>
  <si>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</si>
  <si>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</si>
  <si>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</si>
  <si>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</si>
  <si>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</si>
  <si>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</si>
  <si>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</si>
  <si>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</si>
  <si>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</si>
  <si>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</si>
  <si>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</si>
  <si>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</si>
  <si>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</si>
  <si>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</si>
  <si>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</si>
  <si>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</si>
  <si>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</si>
  <si>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</si>
  <si>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</si>
  <si>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</si>
  <si>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</si>
  <si>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</si>
  <si>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</si>
  <si>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</si>
  <si>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</si>
  <si>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</si>
  <si>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</si>
  <si>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</si>
  <si>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</si>
  <si>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</si>
  <si>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</si>
  <si>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</si>
  <si>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</si>
  <si>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</si>
  <si>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</si>
  <si>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</si>
  <si>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</si>
  <si>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</si>
  <si>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</si>
  <si>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</si>
  <si>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</si>
  <si>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</si>
  <si>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</si>
  <si>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</si>
  <si>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</si>
  <si>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</si>
  <si>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</si>
  <si>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</si>
  <si>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</si>
  <si>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</si>
  <si>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</si>
  <si>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</si>
  <si>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</si>
  <si>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</si>
  <si>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</si>
  <si>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</si>
  <si>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</si>
  <si>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</si>
  <si>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</si>
  <si>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</si>
  <si>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</si>
  <si>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</si>
  <si>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</si>
  <si>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</si>
  <si>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</si>
  <si>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</si>
  <si>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</si>
  <si>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</si>
  <si>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</si>
  <si>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</si>
  <si>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</si>
  <si>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</si>
  <si>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</si>
  <si>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</si>
  <si>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</si>
  <si>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</si>
  <si>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</si>
  <si>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</si>
  <si>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</si>
  <si>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</si>
  <si>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</si>
  <si>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</si>
  <si>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</si>
  <si>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</si>
  <si>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</si>
  <si>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</si>
  <si>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</si>
  <si>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</si>
  <si>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</si>
  <si>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</si>
  <si>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</si>
  <si>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</si>
  <si>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</si>
  <si>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</si>
  <si>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</si>
  <si>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</si>
  <si>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</si>
  <si>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</si>
  <si>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</si>
  <si>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</si>
  <si>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</si>
  <si>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</si>
  <si>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</si>
  <si>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</si>
  <si>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</si>
  <si>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</si>
  <si>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</si>
  <si>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</si>
  <si>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</si>
  <si>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</si>
  <si>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</si>
  <si>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</si>
  <si>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</si>
  <si>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</si>
  <si>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</si>
  <si>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</si>
  <si>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</si>
  <si>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</si>
  <si>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</si>
  <si>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</si>
  <si>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</si>
  <si>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</si>
  <si>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</si>
  <si>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</si>
  <si>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</si>
  <si>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</si>
  <si>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</si>
  <si>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</si>
  <si>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</si>
  <si>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</si>
  <si>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</si>
  <si>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</si>
  <si>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</si>
  <si>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</si>
  <si>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</si>
  <si>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</si>
  <si>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</si>
  <si>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</si>
  <si>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</si>
  <si>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</si>
  <si>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</si>
  <si>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</si>
  <si>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</si>
  <si>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</si>
  <si>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</si>
  <si>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</si>
  <si>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</si>
  <si>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</si>
  <si>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</si>
  <si>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</si>
  <si>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</si>
  <si>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</si>
  <si>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</si>
  <si>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</si>
  <si>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</si>
  <si>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</si>
  <si>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</si>
  <si>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</si>
  <si>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</si>
  <si>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</si>
  <si>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</si>
  <si>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</si>
  <si>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</si>
  <si>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</si>
  <si>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</si>
  <si>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</si>
  <si>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</si>
  <si>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</si>
  <si>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</si>
  <si>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</si>
  <si>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</si>
  <si>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</si>
  <si>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</si>
  <si>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</si>
  <si>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</si>
  <si>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</si>
  <si>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</si>
  <si>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</si>
  <si>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</si>
  <si>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</si>
  <si>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</si>
  <si>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</si>
  <si>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</si>
  <si>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</si>
  <si>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</si>
  <si>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</si>
  <si>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</si>
  <si>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</si>
  <si>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</si>
  <si>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</si>
  <si>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</si>
  <si>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</si>
  <si>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</si>
  <si>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</si>
  <si>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</si>
  <si>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</si>
  <si>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</si>
  <si>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</si>
  <si>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</si>
  <si>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</si>
  <si>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</si>
  <si>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</si>
  <si>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</si>
  <si>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</si>
  <si>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</si>
  <si>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</si>
  <si>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</si>
  <si>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</si>
  <si>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</si>
  <si>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</si>
  <si>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</si>
  <si>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</si>
  <si>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</si>
  <si>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</si>
  <si>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</si>
  <si>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</si>
  <si>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</si>
  <si>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</si>
  <si>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</si>
  <si>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</si>
  <si>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</si>
  <si>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</si>
  <si>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</si>
  <si>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</si>
  <si>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</si>
  <si>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</si>
  <si>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</si>
  <si>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</si>
  <si>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</si>
  <si>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</si>
  <si>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</si>
  <si>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</si>
  <si>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</si>
  <si>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</si>
  <si>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</si>
  <si>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</si>
  <si>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</si>
  <si>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</si>
  <si>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</si>
  <si>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</si>
  <si>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</si>
  <si>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</si>
  <si>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</si>
  <si>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</si>
  <si>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</si>
  <si>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</si>
  <si>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</si>
  <si>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</si>
  <si>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</si>
  <si>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</si>
  <si>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</si>
  <si>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</si>
  <si>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</si>
  <si>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</si>
  <si>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</si>
  <si>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</si>
  <si>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</si>
  <si>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</si>
  <si>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</si>
  <si>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</si>
  <si>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</si>
  <si>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</si>
  <si>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</si>
  <si>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</si>
  <si>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</si>
  <si>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</si>
  <si>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</si>
  <si>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</si>
  <si>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</si>
  <si>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</si>
  <si>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</si>
  <si>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</si>
  <si>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</si>
  <si>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</si>
  <si>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</si>
  <si>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</si>
  <si>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</si>
  <si>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</si>
  <si>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</si>
  <si>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</si>
  <si>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</si>
  <si>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</si>
  <si>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</si>
  <si>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</si>
  <si>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</si>
  <si>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</si>
  <si>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</si>
  <si>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</si>
  <si>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</si>
  <si>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</si>
  <si>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</si>
  <si>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</si>
  <si>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</si>
  <si>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</si>
  <si>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</si>
  <si>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</si>
  <si>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</si>
  <si>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</si>
  <si>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</si>
  <si>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</si>
  <si>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</si>
  <si>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</si>
  <si>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</si>
  <si>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</si>
  <si>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</si>
  <si>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</si>
  <si>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</si>
  <si>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</si>
  <si>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</si>
  <si>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</si>
  <si>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</si>
  <si>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</si>
  <si>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</si>
  <si>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</si>
  <si>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</si>
  <si>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</si>
  <si>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</si>
  <si>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</si>
  <si>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</si>
  <si>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</si>
  <si>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</si>
  <si>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</si>
  <si>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</si>
  <si>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</si>
  <si>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</si>
  <si>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</si>
  <si>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</si>
  <si>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</si>
  <si>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</si>
  <si>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</si>
  <si>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</si>
  <si>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</si>
  <si>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</si>
  <si>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</si>
  <si>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</si>
  <si>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</si>
  <si>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</si>
  <si>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</si>
  <si>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</si>
  <si>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</si>
  <si>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</si>
  <si>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</si>
  <si>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</si>
  <si>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</si>
  <si>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</si>
  <si>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</si>
  <si>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</si>
  <si>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</si>
  <si>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</si>
  <si>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</si>
  <si>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</si>
  <si>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</si>
  <si>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</si>
  <si>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</si>
  <si>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</si>
  <si>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</si>
  <si>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</si>
  <si>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</si>
  <si>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</si>
  <si>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</si>
  <si>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</si>
  <si>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</si>
  <si>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</si>
  <si>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</si>
  <si>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</si>
  <si>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</si>
  <si>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</si>
  <si>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</si>
  <si>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</si>
  <si>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</si>
  <si>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</si>
  <si>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</si>
  <si>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</si>
  <si>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</si>
  <si>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</si>
  <si>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</si>
  <si>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</si>
  <si>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</si>
  <si>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</si>
  <si>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</si>
  <si>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</si>
  <si>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</si>
  <si>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</si>
  <si>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</si>
  <si>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</si>
  <si>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</si>
  <si>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</si>
  <si>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</si>
  <si>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</si>
  <si>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</si>
  <si>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</si>
  <si>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</si>
  <si>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</si>
  <si>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</si>
  <si>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</si>
  <si>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</si>
  <si>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</si>
  <si>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</si>
  <si>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</si>
  <si>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</si>
  <si>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</si>
  <si>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</si>
  <si>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</si>
  <si>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</si>
  <si>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</si>
  <si>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</si>
  <si>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</si>
  <si>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</si>
  <si>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</si>
  <si>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</si>
  <si>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</si>
  <si>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</si>
  <si>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</si>
  <si>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</si>
  <si>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</si>
  <si>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</si>
  <si>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</si>
  <si>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</si>
  <si>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</si>
  <si>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</si>
  <si>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</si>
  <si>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</si>
  <si>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</si>
  <si>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</si>
  <si>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</si>
  <si>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</si>
  <si>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</si>
  <si>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</si>
  <si>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</si>
  <si>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</si>
  <si>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</si>
  <si>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</si>
  <si>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</si>
  <si>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</si>
  <si>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</si>
  <si>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</si>
  <si>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</si>
  <si>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</si>
  <si>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</si>
  <si>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</si>
  <si>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</si>
  <si>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</si>
  <si>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</si>
  <si>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</si>
  <si>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</si>
  <si>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</si>
  <si>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</si>
  <si>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</si>
  <si>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</si>
  <si>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</si>
  <si>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</si>
  <si>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</si>
  <si>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</si>
  <si>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</si>
  <si>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</si>
  <si>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</si>
  <si>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</si>
  <si>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</si>
  <si>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</si>
  <si>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</si>
  <si>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</si>
  <si>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</si>
  <si>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</si>
  <si>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</si>
  <si>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</si>
  <si>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</si>
  <si>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</si>
  <si>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</si>
  <si>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</si>
  <si>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</si>
  <si>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</si>
  <si>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</si>
  <si>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</si>
  <si>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</si>
  <si>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</si>
  <si>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</si>
  <si>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</si>
  <si>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</si>
  <si>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</si>
  <si>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</si>
  <si>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</si>
  <si>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</si>
  <si>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</si>
  <si>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</si>
  <si>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</si>
  <si>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</si>
  <si>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</si>
  <si>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</si>
  <si>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</si>
  <si>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</si>
  <si>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</si>
  <si>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</si>
  <si>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</si>
  <si>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</si>
  <si>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</si>
  <si>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</si>
  <si>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</si>
  <si>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</si>
  <si>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</si>
  <si>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</si>
  <si>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</si>
  <si>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</si>
  <si>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</si>
  <si>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</si>
  <si>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</si>
  <si>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</si>
  <si>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</si>
  <si>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</si>
  <si>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</si>
  <si>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</si>
  <si>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</si>
  <si>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</si>
  <si>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</si>
  <si>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</si>
  <si>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</si>
  <si>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</si>
  <si>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</si>
  <si>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</si>
  <si>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</si>
  <si>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</si>
  <si>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</si>
  <si>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</si>
  <si>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</si>
  <si>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</si>
  <si>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</si>
  <si>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</si>
  <si>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</si>
  <si>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</si>
  <si>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</si>
  <si>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</si>
  <si>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</si>
  <si>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</si>
  <si>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</si>
  <si>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</si>
  <si>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</si>
  <si>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</si>
  <si>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</si>
  <si>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</si>
  <si>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</si>
  <si>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</si>
  <si>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</si>
  <si>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</si>
  <si>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</si>
  <si>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</si>
  <si>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</si>
  <si>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</si>
  <si>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</si>
  <si>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</si>
  <si>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</si>
  <si>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</si>
  <si>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</si>
  <si>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</si>
  <si>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</si>
  <si>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</si>
  <si>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</si>
  <si>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</si>
  <si>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</si>
  <si>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</si>
  <si>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</si>
  <si>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</si>
  <si>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</si>
  <si>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</si>
  <si>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</si>
  <si>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</si>
  <si>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</si>
  <si>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</si>
  <si>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</si>
  <si>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</si>
  <si>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</si>
  <si>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</si>
  <si>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</si>
  <si>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</si>
  <si>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</si>
  <si>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</si>
  <si>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</si>
  <si>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</si>
  <si>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</si>
  <si>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</si>
  <si>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</si>
  <si>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</si>
  <si>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</si>
  <si>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</si>
  <si>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</si>
  <si>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</si>
  <si>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</si>
  <si>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</si>
  <si>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</si>
  <si>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</si>
  <si>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</si>
  <si>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</si>
  <si>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</si>
  <si>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</si>
  <si>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</si>
  <si>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</si>
  <si>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</si>
  <si>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</si>
  <si>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</si>
  <si>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</si>
  <si>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</si>
  <si>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</si>
  <si>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</si>
  <si>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</si>
  <si>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</si>
  <si>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</si>
  <si>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</si>
  <si>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</si>
  <si>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</si>
  <si>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</si>
  <si>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</si>
  <si>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</si>
  <si>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</si>
  <si>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</si>
  <si>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</si>
  <si>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</si>
  <si>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</si>
  <si>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</si>
  <si>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</si>
  <si>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</si>
  <si>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</si>
  <si>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</si>
  <si>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</si>
  <si>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</si>
  <si>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</si>
  <si>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</si>
  <si>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</si>
  <si>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</si>
  <si>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</si>
  <si>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</si>
  <si>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</si>
  <si>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</si>
  <si>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</si>
  <si>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</si>
  <si>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</si>
  <si>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</si>
  <si>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</si>
  <si>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</si>
  <si>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</si>
  <si>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</si>
  <si>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</si>
  <si>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</si>
  <si>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</si>
  <si>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</si>
  <si>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</si>
  <si>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</si>
  <si>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</si>
  <si>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</si>
  <si>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</si>
  <si>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</si>
  <si>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</si>
  <si>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</si>
  <si>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</si>
  <si>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</si>
  <si>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</si>
  <si>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</si>
  <si>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</si>
  <si>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</si>
  <si>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</si>
  <si>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</si>
  <si>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</si>
  <si>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</si>
  <si>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</si>
  <si>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</si>
  <si>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</si>
  <si>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</si>
  <si>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</si>
  <si>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</si>
  <si>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</si>
  <si>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</si>
  <si>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</si>
  <si>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</si>
  <si>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</si>
  <si>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</si>
  <si>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</si>
  <si>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</si>
  <si>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</si>
  <si>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</si>
  <si>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</si>
  <si>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</si>
  <si>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</si>
  <si>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</si>
  <si>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</si>
  <si>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</si>
  <si>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</si>
  <si>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</si>
  <si>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</si>
  <si>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</si>
  <si>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</si>
  <si>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</si>
  <si>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</si>
  <si>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</si>
  <si>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</si>
  <si>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</si>
  <si>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</si>
  <si>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</si>
  <si>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</si>
  <si>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</si>
  <si>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</si>
  <si>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</si>
  <si>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</si>
  <si>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</si>
  <si>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</si>
  <si>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</si>
  <si>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</si>
  <si>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</si>
  <si>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</si>
  <si>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</si>
  <si>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</si>
  <si>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</si>
  <si>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</si>
  <si>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</si>
  <si>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</si>
  <si>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</si>
  <si>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</si>
  <si>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</si>
  <si>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</si>
  <si>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</si>
  <si>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</si>
  <si>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</si>
  <si>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</si>
  <si>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</si>
  <si>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</si>
  <si>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</si>
  <si>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</si>
  <si>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</si>
  <si>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</si>
  <si>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</si>
  <si>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</si>
  <si>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</si>
  <si>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</si>
  <si>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</si>
  <si>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</si>
  <si>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</si>
  <si>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</si>
  <si>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</si>
  <si>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</si>
  <si>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</si>
  <si>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</si>
  <si>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</si>
  <si>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</si>
  <si>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</si>
  <si>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</si>
  <si>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</si>
  <si>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</si>
  <si>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</si>
  <si>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</si>
  <si>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</si>
  <si>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</si>
  <si>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</si>
  <si>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</si>
  <si>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</si>
  <si>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</si>
  <si>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</si>
  <si>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</si>
  <si>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</si>
  <si>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</si>
  <si>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</si>
  <si>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</si>
  <si>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</si>
  <si>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</si>
  <si>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</si>
  <si>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</si>
  <si>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</si>
  <si>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</si>
  <si>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</si>
  <si>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</si>
  <si>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</si>
  <si>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</si>
  <si>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</si>
  <si>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</si>
  <si>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</si>
  <si>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</si>
  <si>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</si>
  <si>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</si>
  <si>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</si>
  <si>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</si>
  <si>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</si>
  <si>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</si>
  <si>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</si>
  <si>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</si>
  <si>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</si>
  <si>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</si>
  <si>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</si>
  <si>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</si>
  <si>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</si>
  <si>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</si>
  <si>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</si>
  <si>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</si>
  <si>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</si>
  <si>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</si>
  <si>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</si>
  <si>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</si>
  <si>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</si>
  <si>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</si>
  <si>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</si>
  <si>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</si>
  <si>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</si>
  <si>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</si>
  <si>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</si>
  <si>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</si>
  <si>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</si>
  <si>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</si>
  <si>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</si>
  <si>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</si>
  <si>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</si>
  <si>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</si>
  <si>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</si>
  <si>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</si>
  <si>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</si>
  <si>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</si>
  <si>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</si>
  <si>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</si>
  <si>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</si>
  <si>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</si>
  <si>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</si>
  <si>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</si>
  <si>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</si>
  <si>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</si>
  <si>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</si>
  <si>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</si>
  <si>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</si>
  <si>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</si>
  <si>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</si>
  <si>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</si>
  <si>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</si>
  <si>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</si>
  <si>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</si>
  <si>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</si>
  <si>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</si>
  <si>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</si>
  <si>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</si>
  <si>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</si>
  <si>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</si>
  <si>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</si>
  <si>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</si>
  <si>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</si>
  <si>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</si>
  <si>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</si>
  <si>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</si>
  <si>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</si>
  <si>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</si>
  <si>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</si>
  <si>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</si>
  <si>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</si>
  <si>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</si>
  <si>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</si>
  <si>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</si>
  <si>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</si>
  <si>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</si>
  <si>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</si>
  <si>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</si>
  <si>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</si>
  <si>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</si>
  <si>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</si>
  <si>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</si>
  <si>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</si>
  <si>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</si>
  <si>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</si>
  <si>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</si>
  <si>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</si>
  <si>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</si>
  <si>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</si>
  <si>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</si>
  <si>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</si>
  <si>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</si>
  <si>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</si>
  <si>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</si>
  <si>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</si>
  <si>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</si>
  <si>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</si>
  <si>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</si>
  <si>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</si>
  <si>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</si>
  <si>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</si>
  <si>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</si>
  <si>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</si>
  <si>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</si>
  <si>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</si>
  <si>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</si>
  <si>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</si>
  <si>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</si>
  <si>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</si>
  <si>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</si>
  <si>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</si>
  <si>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</si>
  <si>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</si>
  <si>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</si>
  <si>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</si>
  <si>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</si>
  <si>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</si>
  <si>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</si>
  <si>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</si>
  <si>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</si>
  <si>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</si>
  <si>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</si>
  <si>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</si>
  <si>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</si>
  <si>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</si>
  <si>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</si>
  <si>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</si>
  <si>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</si>
  <si>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</si>
  <si>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</si>
  <si>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</si>
  <si>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</si>
  <si>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</si>
  <si>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</si>
  <si>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</si>
  <si>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</si>
  <si>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</si>
  <si>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</si>
  <si>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</si>
  <si>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</si>
  <si>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</si>
  <si>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</si>
  <si>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</si>
  <si>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</si>
  <si>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</si>
  <si>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</si>
  <si>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</si>
  <si>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</si>
  <si>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</si>
  <si>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</si>
  <si>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</si>
  <si>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</si>
  <si>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</si>
  <si>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</si>
  <si>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</si>
  <si>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</si>
  <si>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</si>
  <si>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</si>
  <si>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</si>
  <si>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</si>
  <si>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</si>
  <si>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</si>
  <si>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</si>
  <si>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</si>
  <si>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</si>
  <si>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</si>
  <si>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</si>
  <si>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</si>
  <si>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</si>
  <si>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</si>
  <si>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</si>
  <si>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</si>
  <si>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</si>
  <si>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</si>
  <si>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</si>
  <si>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</si>
  <si>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</si>
  <si>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</si>
  <si>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</si>
  <si>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</si>
  <si>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</si>
  <si>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</si>
  <si>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</si>
  <si>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</si>
  <si>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</si>
  <si>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</si>
  <si>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</si>
  <si>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</si>
  <si>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</si>
  <si>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</si>
  <si>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</si>
  <si>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</si>
  <si>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</si>
  <si>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</si>
  <si>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</si>
  <si>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</si>
  <si>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</si>
  <si>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</si>
  <si>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</si>
  <si>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</si>
  <si>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</si>
  <si>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</si>
  <si>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</si>
  <si>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</si>
  <si>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</si>
  <si>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</si>
  <si>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</si>
  <si>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</si>
  <si>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</si>
  <si>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</si>
  <si>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</si>
  <si>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</si>
  <si>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</si>
  <si>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</si>
  <si>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</si>
  <si>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</si>
  <si>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</si>
  <si>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</si>
  <si>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</si>
  <si>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</si>
  <si>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</si>
  <si>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</si>
  <si>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</si>
  <si>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</si>
  <si>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</si>
  <si>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</si>
  <si>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</si>
  <si>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</si>
  <si>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</si>
  <si>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</si>
  <si>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</si>
  <si>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</si>
  <si>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</si>
  <si>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</si>
  <si>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</si>
  <si>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</si>
  <si>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</si>
  <si>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</si>
  <si>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</si>
  <si>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</si>
  <si>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</si>
  <si>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</si>
  <si>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</si>
  <si>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</si>
  <si>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</si>
  <si>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</si>
  <si>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</si>
  <si>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</si>
  <si>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</si>
  <si>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</si>
  <si>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</si>
  <si>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</si>
  <si>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</si>
  <si>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</si>
  <si>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</si>
  <si>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</si>
  <si>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</si>
  <si>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</si>
  <si>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</si>
  <si>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</si>
  <si>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</si>
  <si>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</si>
  <si>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</si>
  <si>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</si>
  <si>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</si>
  <si>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</si>
  <si>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</si>
  <si>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</si>
  <si>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</si>
  <si>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</si>
  <si>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</si>
  <si>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</si>
  <si>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</si>
  <si>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</si>
  <si>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</si>
  <si>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</si>
  <si>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USD: JPYxxx.xx-</t>
    <phoneticPr fontId="1"/>
  </si>
  <si>
    <t>RMB: JPYxx.xx-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</si>
  <si>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</si>
  <si>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</si>
  <si>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</si>
  <si>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</si>
  <si>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</si>
  <si>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</si>
  <si>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</si>
  <si>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</si>
  <si>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</si>
  <si>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</si>
  <si>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</si>
  <si>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</si>
  <si>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</si>
  <si>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</si>
  <si>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</si>
  <si>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</si>
  <si>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</si>
  <si>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</si>
  <si>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</si>
  <si>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</si>
  <si>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</si>
  <si>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</si>
  <si>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</si>
  <si>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</si>
  <si>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</si>
  <si>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</si>
  <si>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</si>
  <si>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</si>
  <si>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</si>
  <si>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</si>
  <si>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</si>
  <si>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</si>
  <si>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</si>
  <si>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</si>
  <si>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</si>
  <si>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</si>
  <si>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</si>
  <si>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</si>
  <si>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</si>
  <si>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</si>
  <si>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</si>
  <si>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</si>
  <si>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</si>
  <si>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</si>
  <si>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</si>
  <si>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</si>
  <si>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</si>
  <si>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</si>
  <si>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</si>
  <si>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</si>
  <si>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</si>
  <si>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</si>
  <si>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</si>
  <si>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</si>
  <si>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</si>
  <si>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</si>
  <si>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</si>
  <si>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</si>
  <si>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</si>
  <si>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</si>
  <si>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</si>
  <si>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</si>
  <si>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</si>
  <si>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</si>
  <si>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</si>
  <si>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</si>
  <si>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</si>
  <si>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</si>
  <si>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</si>
  <si>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</si>
  <si>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</si>
  <si>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</si>
  <si>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</si>
  <si>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</si>
  <si>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</si>
  <si>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</si>
  <si>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</si>
  <si>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</si>
  <si>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</si>
  <si>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</si>
  <si>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</si>
  <si>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</si>
  <si>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</si>
  <si>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</si>
  <si>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</si>
  <si>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</si>
  <si>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</si>
  <si>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</si>
  <si>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</si>
  <si>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</si>
  <si>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</si>
  <si>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</si>
  <si>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</si>
  <si>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</si>
  <si>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</si>
  <si>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</si>
  <si>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</si>
  <si>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</si>
  <si>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</si>
  <si>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</si>
  <si>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</si>
  <si>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</si>
  <si>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</si>
  <si>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</si>
  <si>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</si>
  <si>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</si>
  <si>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</si>
  <si>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</si>
  <si>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</si>
  <si>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</si>
  <si>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</si>
  <si>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</si>
  <si>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</si>
  <si>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</si>
  <si>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</si>
  <si>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</si>
  <si>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</si>
  <si>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</si>
  <si>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</si>
  <si>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</si>
  <si>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</si>
  <si>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</si>
  <si>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</si>
  <si>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</si>
  <si>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</si>
  <si>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</si>
  <si>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</si>
  <si>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</si>
  <si>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</si>
  <si>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</si>
  <si>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</si>
  <si>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</si>
  <si>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</si>
  <si>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</si>
  <si>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</si>
  <si>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</si>
  <si>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</si>
  <si>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</si>
  <si>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</si>
  <si>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</si>
  <si>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</si>
  <si>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</si>
  <si>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</si>
  <si>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</si>
  <si>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</si>
  <si>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</si>
  <si>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</si>
  <si>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</si>
  <si>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</si>
  <si>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</si>
  <si>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</si>
  <si>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</si>
  <si>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</si>
  <si>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</si>
  <si>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</si>
  <si>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</si>
  <si>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</si>
  <si>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</si>
  <si>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</si>
  <si>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</si>
  <si>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</si>
  <si>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</si>
  <si>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</si>
  <si>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</si>
  <si>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</si>
  <si>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</si>
  <si>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</si>
  <si>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</si>
  <si>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</si>
  <si>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</si>
  <si>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</si>
  <si>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</si>
  <si>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</si>
  <si>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</si>
  <si>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</si>
  <si>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</si>
  <si>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</si>
  <si>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</si>
  <si>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</si>
  <si>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</si>
  <si>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</si>
  <si>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</si>
  <si>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</si>
  <si>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</si>
  <si>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</si>
  <si>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</si>
  <si>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</si>
  <si>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</si>
  <si>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</si>
  <si>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</si>
  <si>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</si>
  <si>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</si>
  <si>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</si>
  <si>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</si>
  <si>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</si>
  <si>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</si>
  <si>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</si>
  <si>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</si>
  <si>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</si>
  <si>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</si>
  <si>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</si>
  <si>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</si>
  <si>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</si>
  <si>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</si>
  <si>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</si>
  <si>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</si>
  <si>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</si>
  <si>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</si>
  <si>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</si>
  <si>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</si>
  <si>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</si>
  <si>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</si>
  <si>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</si>
  <si>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</si>
  <si>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</si>
  <si>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</si>
  <si>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</si>
  <si>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</si>
  <si>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</si>
  <si>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</si>
  <si>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</si>
  <si>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</si>
  <si>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</si>
  <si>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</si>
  <si>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</si>
  <si>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</si>
  <si>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</si>
  <si>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</si>
  <si>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Heavy berth congestion at FKY due to 1 gantry crane.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</si>
  <si>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</si>
  <si>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</si>
  <si>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</si>
  <si>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</si>
  <si>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</si>
  <si>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</si>
  <si>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</si>
  <si>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</si>
  <si>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</si>
  <si>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</si>
  <si>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</si>
  <si>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</si>
  <si>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</si>
  <si>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</si>
  <si>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</si>
  <si>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</si>
  <si>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</si>
  <si>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</si>
  <si>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</si>
  <si>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</si>
  <si>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</si>
  <si>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</si>
  <si>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</si>
  <si>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</si>
  <si>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</si>
  <si>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</si>
  <si>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</si>
  <si>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</si>
  <si>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</si>
  <si>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</si>
  <si>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</si>
  <si>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</si>
  <si>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</si>
  <si>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</si>
  <si>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</si>
  <si>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</si>
  <si>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</si>
  <si>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</si>
  <si>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</si>
  <si>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</si>
  <si>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</si>
  <si>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</si>
  <si>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</si>
  <si>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</si>
  <si>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</si>
  <si>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</si>
  <si>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</si>
  <si>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</si>
  <si>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</si>
  <si>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</si>
  <si>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</si>
  <si>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</si>
  <si>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</si>
  <si>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</si>
  <si>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</si>
  <si>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</si>
  <si>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</si>
  <si>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</si>
  <si>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</si>
  <si>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</si>
  <si>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</si>
  <si>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</si>
  <si>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</si>
  <si>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</si>
  <si>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</si>
  <si>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</si>
  <si>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</si>
  <si>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0030</t>
    <phoneticPr fontId="1"/>
  </si>
  <si>
    <t>1745</t>
    <phoneticPr fontId="1"/>
  </si>
  <si>
    <t>1042</t>
    <phoneticPr fontId="1"/>
  </si>
  <si>
    <t>1112</t>
    <phoneticPr fontId="1"/>
  </si>
  <si>
    <t>0700</t>
    <phoneticPr fontId="1"/>
  </si>
  <si>
    <t>1500</t>
    <phoneticPr fontId="1"/>
  </si>
  <si>
    <t>1600</t>
    <phoneticPr fontId="1"/>
  </si>
  <si>
    <t>1630</t>
    <phoneticPr fontId="1"/>
  </si>
  <si>
    <t>1900</t>
    <phoneticPr fontId="1"/>
  </si>
  <si>
    <t>1400</t>
    <phoneticPr fontId="1"/>
  </si>
  <si>
    <t>0800</t>
    <phoneticPr fontId="1"/>
  </si>
  <si>
    <t>1530</t>
    <phoneticPr fontId="1"/>
  </si>
  <si>
    <t>2100</t>
    <phoneticPr fontId="1"/>
  </si>
  <si>
    <t>0300</t>
    <phoneticPr fontId="1"/>
  </si>
  <si>
    <t>1700</t>
    <phoneticPr fontId="1"/>
  </si>
  <si>
    <t>0755</t>
    <phoneticPr fontId="1"/>
  </si>
  <si>
    <t>1025</t>
    <phoneticPr fontId="1"/>
  </si>
  <si>
    <t>0745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</si>
</sst>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28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59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45765.354166666664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9608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45773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45773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45766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9611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45769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45769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45769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45770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45770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45773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8" t="s">
        <v>539</v>
      </c>
      <c r="D30" s="564"/>
      <c r="E30" s="566"/>
      <c r="F30" s="564"/>
      <c r="G30" s="567"/>
      <c r="H30" s="394"/>
      <c r="I30" s="567"/>
      <c r="J30" s="42">
        <v>45762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9476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45764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45766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45767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45768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45769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45769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45770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45771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45776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45777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45780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45715.708333333336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474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5">
        <v>2154</v>
      </c>
      <c r="G5" s="520">
        <v>45705</v>
      </c>
      <c r="H5" s="573" t="s">
        <v>9513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9528</v>
      </c>
      <c r="E8" s="523">
        <v>45708</v>
      </c>
      <c r="F8" s="397" t="s">
        <v>9523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9535</v>
      </c>
      <c r="E9" s="517">
        <v>45709</v>
      </c>
      <c r="F9" s="397" t="s">
        <v>9527</v>
      </c>
      <c r="G9" s="517">
        <v>45709</v>
      </c>
      <c r="H9" s="397" t="s">
        <v>9536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9540</v>
      </c>
      <c r="E10" s="524">
        <v>45709</v>
      </c>
      <c r="F10" s="397" t="s">
        <v>9541</v>
      </c>
      <c r="G10" s="524">
        <v>45709</v>
      </c>
      <c r="H10" s="397" t="s">
        <v>9542</v>
      </c>
      <c r="I10" s="518">
        <v>45709</v>
      </c>
      <c r="J10" s="42">
        <f>J9</f>
        <v>45709</v>
      </c>
      <c r="K10" s="255" t="s">
        <v>9539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9543</v>
      </c>
      <c r="E11" s="524">
        <v>45709</v>
      </c>
      <c r="F11" s="422" t="s">
        <v>9544</v>
      </c>
      <c r="G11" s="524">
        <v>45710</v>
      </c>
      <c r="H11" s="422" t="s">
        <v>9488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9542</v>
      </c>
      <c r="G12" s="524">
        <v>45710</v>
      </c>
      <c r="H12" s="422" t="s">
        <v>9545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9485</v>
      </c>
      <c r="C15" s="94" t="s">
        <v>481</v>
      </c>
      <c r="D15" s="475" t="s">
        <v>9560</v>
      </c>
      <c r="E15" s="536">
        <v>45712</v>
      </c>
      <c r="F15" s="475" t="s">
        <v>9259</v>
      </c>
      <c r="G15" s="537">
        <v>45713</v>
      </c>
      <c r="H15" s="418" t="s">
        <v>9558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9493</v>
      </c>
      <c r="G17" s="520">
        <v>45703</v>
      </c>
      <c r="H17" s="573" t="s">
        <v>9495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9473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9509</v>
      </c>
      <c r="G20" s="518">
        <v>45705</v>
      </c>
      <c r="H20" s="398" t="s">
        <v>9510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9511</v>
      </c>
      <c r="E21" s="523">
        <v>45705</v>
      </c>
      <c r="F21" s="397" t="s">
        <v>9201</v>
      </c>
      <c r="G21" s="518">
        <v>45706</v>
      </c>
      <c r="H21" s="398" t="s">
        <v>9515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9519</v>
      </c>
      <c r="G22" s="518">
        <v>45706</v>
      </c>
      <c r="H22" s="398" t="s">
        <v>9498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9514</v>
      </c>
      <c r="E23" s="523">
        <v>45707</v>
      </c>
      <c r="F23" s="404" t="s">
        <v>9409</v>
      </c>
      <c r="G23" s="535">
        <v>45707</v>
      </c>
      <c r="H23" s="405" t="s">
        <v>9521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9524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9474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9501</v>
      </c>
      <c r="E32" s="517">
        <v>45701</v>
      </c>
      <c r="F32" s="85" t="s">
        <v>9499</v>
      </c>
      <c r="G32" s="518">
        <v>45702</v>
      </c>
      <c r="H32" s="574" t="s">
        <v>9497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9503</v>
      </c>
      <c r="E35" s="517">
        <v>45704</v>
      </c>
      <c r="F35" s="397" t="s">
        <v>9504</v>
      </c>
      <c r="G35" s="518">
        <v>45704</v>
      </c>
      <c r="H35" s="398" t="s">
        <v>9498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9507</v>
      </c>
      <c r="E36" s="517">
        <v>45705</v>
      </c>
      <c r="F36" s="397" t="s">
        <v>9167</v>
      </c>
      <c r="G36" s="518">
        <v>45705</v>
      </c>
      <c r="H36" s="398" t="s">
        <v>9508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9516</v>
      </c>
      <c r="E37" s="517">
        <v>45705</v>
      </c>
      <c r="F37" s="397" t="s">
        <v>9517</v>
      </c>
      <c r="G37" s="518">
        <v>45706</v>
      </c>
      <c r="H37" s="398" t="s">
        <v>9518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9520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9531</v>
      </c>
      <c r="E39" s="524">
        <v>45708</v>
      </c>
      <c r="F39" s="422" t="s">
        <v>9530</v>
      </c>
      <c r="G39" s="525">
        <v>45708</v>
      </c>
      <c r="H39" s="398" t="s">
        <v>9529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9522</v>
      </c>
      <c r="E40" s="517">
        <v>45708</v>
      </c>
      <c r="F40" s="542" t="s">
        <v>9509</v>
      </c>
      <c r="G40" s="543">
        <v>45708</v>
      </c>
      <c r="H40" s="398" t="s">
        <v>9534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9505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9538</v>
      </c>
      <c r="I41" s="518">
        <v>45709</v>
      </c>
      <c r="J41" s="42"/>
      <c r="K41" s="277" t="s">
        <v>9506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9559</v>
      </c>
      <c r="E43" s="544">
        <v>45711</v>
      </c>
      <c r="F43" s="391" t="s">
        <v>9524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9568</v>
      </c>
      <c r="E44" s="517">
        <v>45714</v>
      </c>
      <c r="F44" s="397" t="s">
        <v>9569</v>
      </c>
      <c r="G44" s="518">
        <v>45714</v>
      </c>
      <c r="H44" s="398" t="s">
        <v>9570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83" t="s">
        <v>541</v>
      </c>
      <c r="D45" s="584" t="s">
        <v>9339</v>
      </c>
      <c r="E45" s="585">
        <v>45715</v>
      </c>
      <c r="F45" s="584" t="s">
        <v>9499</v>
      </c>
      <c r="G45" s="586">
        <v>45718</v>
      </c>
      <c r="H45" s="587" t="s">
        <v>9604</v>
      </c>
      <c r="I45" s="586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45082.333333333336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1261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45072.6875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45068.645833333336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45057.354166666664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 t="s">
        <v>3402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45042.625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3262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3248</v>
      </c>
      <c r="C1" s="591"/>
      <c r="D1" s="9"/>
      <c r="E1" s="9"/>
      <c r="F1" s="592">
        <v>45030.770833333336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45029.354166666664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3126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45016.6875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45706.375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9434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9482</v>
      </c>
      <c r="E8" s="523">
        <v>45701</v>
      </c>
      <c r="F8" s="397" t="s">
        <v>9483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9486</v>
      </c>
      <c r="E9" s="517">
        <v>45702</v>
      </c>
      <c r="F9" s="397" t="s">
        <v>9487</v>
      </c>
      <c r="G9" s="517">
        <v>45702</v>
      </c>
      <c r="H9" s="397" t="s">
        <v>9488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9489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9490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9491</v>
      </c>
      <c r="E12" s="524">
        <v>45703</v>
      </c>
      <c r="F12" s="422" t="s">
        <v>9492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9512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9494</v>
      </c>
      <c r="G27" s="540">
        <v>45703</v>
      </c>
      <c r="H27" s="413" t="s">
        <v>9496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45012.354166666664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3003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45002.6875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44998.354166666664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2826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44984.354166666664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2764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44970.354166666664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381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44963.354166666664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2576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44956.6875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2517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44953.6875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45708.375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9144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9525</v>
      </c>
      <c r="E45" s="517">
        <v>45707</v>
      </c>
      <c r="F45" s="397" t="s">
        <v>9336</v>
      </c>
      <c r="G45" s="518">
        <v>45707</v>
      </c>
      <c r="H45" s="398" t="s">
        <v>9526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9546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44942.6875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2388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44936.354166666664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2332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44932.333333333336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2314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44819.6875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2144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44809.354166666664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2086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44804.354166666664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44798.354166666664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1900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44782.354166666664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1777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45701.375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382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9502</v>
      </c>
      <c r="E45" s="545">
        <v>45701</v>
      </c>
      <c r="F45" s="399" t="s">
        <v>9500</v>
      </c>
      <c r="G45" s="538">
        <v>45702</v>
      </c>
      <c r="H45" s="418" t="s">
        <v>9497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44764.6875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44754.6875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44746.6875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44737.354166666664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44732.6875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1434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44726.354166666664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44718.354166666664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44708.6875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1261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44701.354166666664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45685.375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9135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44697.354166666664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44694.6875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44687.354166666664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44679.354166666664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44672.6875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970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44642.354166666664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44642.354166666664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45678.354166666664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189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44630.6875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44623.354166666664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44610.354166666664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44593.6875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44585.354166666664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44573.6875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44566.354166666664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9056</v>
      </c>
      <c r="C1" s="591"/>
      <c r="D1" s="9"/>
      <c r="E1" s="9"/>
      <c r="F1" s="9"/>
      <c r="G1" s="9"/>
      <c r="H1" s="9"/>
      <c r="I1" s="592">
        <v>45677.354166666664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8995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8975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45663.354166666664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45656.395833333336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45758.354166666664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3262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45764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45759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9610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45762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45762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45762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45763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45763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45766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8" t="s">
        <v>539</v>
      </c>
      <c r="D30" s="564"/>
      <c r="E30" s="566"/>
      <c r="F30" s="564"/>
      <c r="G30" s="567"/>
      <c r="H30" s="394"/>
      <c r="I30" s="567"/>
      <c r="J30" s="42">
        <v>45755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9473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45757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45759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45760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45761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45762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45762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45763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45764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45769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45770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45773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5249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8510</v>
      </c>
      <c r="C2" s="593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45632.791666666664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5131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45628.354166666664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45621.354166666664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8508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45614.354166666664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8224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45607.354166666664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45601.354166666664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8223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45593.354166666664</v>
      </c>
      <c r="G1" s="592"/>
      <c r="H1" s="14"/>
      <c r="I1" s="15"/>
      <c r="J1" s="15"/>
      <c r="K1" s="16"/>
      <c r="L1" s="12"/>
    </row>
    <row r="2" spans="2:12" s="1" customFormat="1" ht="13.25" customHeight="1" x14ac:dyDescent="0.25">
      <c r="B2" s="593" t="s">
        <v>4754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45583.6875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45751.354166666664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5971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45758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45758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45752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9582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45755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45755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45755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45756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45756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45759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8" t="s">
        <v>539</v>
      </c>
      <c r="D30" s="564"/>
      <c r="E30" s="566"/>
      <c r="F30" s="564"/>
      <c r="G30" s="567"/>
      <c r="H30" s="394"/>
      <c r="I30" s="567"/>
      <c r="J30" s="42">
        <v>45748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9583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45750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45755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45755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1" t="s">
        <v>0</v>
      </c>
      <c r="C1" s="591"/>
      <c r="D1" s="9"/>
      <c r="E1" s="9"/>
      <c r="F1" s="592">
        <v>45581.354166666664</v>
      </c>
      <c r="G1" s="592"/>
      <c r="H1" s="14"/>
      <c r="I1" s="15"/>
      <c r="J1" s="15"/>
      <c r="K1" s="16"/>
      <c r="L1" s="12"/>
    </row>
    <row r="2" spans="2:17" s="1" customFormat="1" ht="13.5" customHeight="1" x14ac:dyDescent="0.25">
      <c r="B2" s="593" t="s">
        <v>7859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7858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4560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45555.354166666664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7857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7517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45546.354166666664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45537.354166666664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45530.354166666664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7509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45524.354166666664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7495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45517.354166666664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7415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45744.354166666664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3126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45748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45748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45749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45749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8" t="s">
        <v>539</v>
      </c>
      <c r="D30" s="564"/>
      <c r="E30" s="566"/>
      <c r="F30" s="564"/>
      <c r="G30" s="567"/>
      <c r="H30" s="394"/>
      <c r="I30" s="567"/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45747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45748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45748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45509.354166666664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45495.354166666664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45484.354166666664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4021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45481.354166666664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1434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45455.645833333336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45450.354166666664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45441.354166666664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tabSelected="1" zoomScale="75" zoomScaleNormal="75" workbookViewId="0">
      <selection activeCell="H25" sqref="H2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45741.6875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9573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9750</v>
      </c>
      <c r="K5" s="268" t="s">
        <v>9751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9578</v>
      </c>
      <c r="C7" s="85"/>
      <c r="D7" s="557"/>
      <c r="E7" s="588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9752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9753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9754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9741</v>
      </c>
      <c r="G17" s="552">
        <v>45737</v>
      </c>
      <c r="H17" s="553" t="s">
        <v>9760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9770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97" t="s">
        <v>9228</v>
      </c>
      <c r="E22" s="523">
        <v>45740</v>
      </c>
      <c r="F22" s="397" t="s">
        <v>9167</v>
      </c>
      <c r="G22" s="518">
        <v>45741</v>
      </c>
      <c r="H22" s="398" t="s">
        <v>9173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 t="s">
        <v>9769</v>
      </c>
      <c r="E23" s="500">
        <v>45742</v>
      </c>
      <c r="F23" s="387" t="s">
        <v>9773</v>
      </c>
      <c r="G23" s="499">
        <v>45742</v>
      </c>
      <c r="H23" s="384" t="s">
        <v>9774</v>
      </c>
      <c r="I23" s="496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 t="s">
        <v>9775</v>
      </c>
      <c r="E24" s="500">
        <v>45742</v>
      </c>
      <c r="F24" s="387" t="s">
        <v>9776</v>
      </c>
      <c r="G24" s="499">
        <v>45742</v>
      </c>
      <c r="H24" s="384" t="s">
        <v>9777</v>
      </c>
      <c r="I24" s="499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9748</v>
      </c>
      <c r="E30" s="514">
        <v>45732</v>
      </c>
      <c r="F30" s="391" t="s">
        <v>9749</v>
      </c>
      <c r="G30" s="516">
        <v>45734</v>
      </c>
      <c r="H30" s="392" t="s">
        <v>9666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9601</v>
      </c>
      <c r="E31" s="517">
        <v>45735</v>
      </c>
      <c r="F31" s="397" t="s">
        <v>9746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9744</v>
      </c>
      <c r="E32" s="517">
        <v>45737</v>
      </c>
      <c r="F32" s="397" t="s">
        <v>9328</v>
      </c>
      <c r="G32" s="518">
        <v>45738</v>
      </c>
      <c r="H32" s="398" t="s">
        <v>9761</v>
      </c>
      <c r="I32" s="518">
        <v>45738</v>
      </c>
      <c r="J32" s="42">
        <f>J31+2</f>
        <v>45738</v>
      </c>
      <c r="K32" s="172" t="s">
        <v>9758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9" t="s">
        <v>9759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9766</v>
      </c>
      <c r="E35" s="517">
        <v>45740</v>
      </c>
      <c r="F35" s="397" t="s">
        <v>9767</v>
      </c>
      <c r="G35" s="518">
        <v>45740</v>
      </c>
      <c r="H35" s="398" t="s">
        <v>9768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50" t="s">
        <v>1313</v>
      </c>
      <c r="D36" s="397" t="s">
        <v>9624</v>
      </c>
      <c r="E36" s="517">
        <v>45741</v>
      </c>
      <c r="F36" s="397" t="s">
        <v>9786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97" t="s">
        <v>9778</v>
      </c>
      <c r="E37" s="517">
        <v>45742</v>
      </c>
      <c r="F37" s="387" t="s">
        <v>9779</v>
      </c>
      <c r="G37" s="496">
        <v>45742</v>
      </c>
      <c r="H37" s="384" t="s">
        <v>9778</v>
      </c>
      <c r="I37" s="496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 t="s">
        <v>9780</v>
      </c>
      <c r="E38" s="497">
        <v>45742</v>
      </c>
      <c r="F38" s="387" t="s">
        <v>9775</v>
      </c>
      <c r="G38" s="496">
        <v>45742</v>
      </c>
      <c r="H38" s="384" t="s">
        <v>9781</v>
      </c>
      <c r="I38" s="496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 t="s">
        <v>9782</v>
      </c>
      <c r="E39" s="504">
        <v>45743</v>
      </c>
      <c r="F39" s="480"/>
      <c r="G39" s="503"/>
      <c r="H39" s="384"/>
      <c r="I39" s="496"/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45434.354166666664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45432.354166666664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45420.354166666664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45413.708333333336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45412.354166666664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970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45404.354166666664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5971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45392.354166666664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5968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45390.354166666664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I2" sqref="I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45741.6875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3003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9756</v>
      </c>
      <c r="G5" s="520">
        <v>45738</v>
      </c>
      <c r="H5" s="403" t="s">
        <v>9703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9771</v>
      </c>
      <c r="E8" s="523">
        <v>45740</v>
      </c>
      <c r="F8" s="397" t="s">
        <v>9772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9784</v>
      </c>
      <c r="G9" s="524">
        <v>45741</v>
      </c>
      <c r="H9" s="422" t="s">
        <v>9785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42</v>
      </c>
      <c r="D10" s="387" t="s">
        <v>9777</v>
      </c>
      <c r="E10" s="497">
        <v>45741</v>
      </c>
      <c r="F10" s="387" t="s">
        <v>9774</v>
      </c>
      <c r="G10" s="497">
        <v>45742</v>
      </c>
      <c r="H10" s="387" t="s">
        <v>9783</v>
      </c>
      <c r="I10" s="496">
        <v>45742</v>
      </c>
      <c r="J10" s="42">
        <f>J8+1</f>
        <v>45737</v>
      </c>
      <c r="K10" s="163" t="s">
        <v>9755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49" t="s">
        <v>477</v>
      </c>
      <c r="D11" s="480" t="s">
        <v>9777</v>
      </c>
      <c r="E11" s="504">
        <v>45742</v>
      </c>
      <c r="F11" s="387"/>
      <c r="G11" s="504">
        <v>45743</v>
      </c>
      <c r="H11" s="387"/>
      <c r="I11" s="496"/>
      <c r="J11" s="42">
        <f>J10</f>
        <v>45737</v>
      </c>
      <c r="K11" s="255" t="s">
        <v>9701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49" t="s">
        <v>478</v>
      </c>
      <c r="D12" s="480"/>
      <c r="E12" s="504"/>
      <c r="F12" s="480"/>
      <c r="G12" s="504"/>
      <c r="H12" s="480"/>
      <c r="I12" s="503"/>
      <c r="J12" s="42">
        <f>J9</f>
        <v>45738</v>
      </c>
      <c r="K12" s="255"/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9695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9662</v>
      </c>
      <c r="E17" s="515">
        <v>45731</v>
      </c>
      <c r="F17" s="402" t="s">
        <v>9643</v>
      </c>
      <c r="G17" s="552">
        <v>45731</v>
      </c>
      <c r="H17" s="553" t="s">
        <v>9709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9726</v>
      </c>
      <c r="E21" s="523">
        <v>45734</v>
      </c>
      <c r="F21" s="397" t="s">
        <v>9725</v>
      </c>
      <c r="G21" s="518">
        <v>45734</v>
      </c>
      <c r="H21" s="398" t="s">
        <v>9724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9550</v>
      </c>
      <c r="E22" s="523">
        <v>45734</v>
      </c>
      <c r="F22" s="397" t="s">
        <v>9097</v>
      </c>
      <c r="G22" s="518">
        <v>45734</v>
      </c>
      <c r="H22" s="398" t="s">
        <v>9732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9739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9720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9742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9681</v>
      </c>
      <c r="G30" s="516">
        <v>45727</v>
      </c>
      <c r="H30" s="392" t="s">
        <v>9683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9696</v>
      </c>
      <c r="E31" s="517">
        <v>45728</v>
      </c>
      <c r="F31" s="397" t="s">
        <v>9464</v>
      </c>
      <c r="G31" s="518">
        <v>45728</v>
      </c>
      <c r="H31" s="398" t="s">
        <v>9697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9703</v>
      </c>
      <c r="G32" s="518">
        <v>45730</v>
      </c>
      <c r="H32" s="398" t="s">
        <v>9705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9714</v>
      </c>
      <c r="E35" s="517">
        <v>45732</v>
      </c>
      <c r="F35" s="397" t="s">
        <v>9715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9716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9727</v>
      </c>
      <c r="E36" s="517">
        <v>45734</v>
      </c>
      <c r="F36" s="397" t="s">
        <v>9728</v>
      </c>
      <c r="G36" s="518">
        <v>45734</v>
      </c>
      <c r="H36" s="398" t="s">
        <v>9729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9740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9736</v>
      </c>
      <c r="E39" s="524">
        <v>45737</v>
      </c>
      <c r="F39" s="422" t="s">
        <v>9735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9542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9090</v>
      </c>
      <c r="E43" s="544">
        <v>45740</v>
      </c>
      <c r="F43" s="564" t="s">
        <v>9199</v>
      </c>
      <c r="G43" s="567">
        <v>45741</v>
      </c>
      <c r="H43" s="394" t="s">
        <v>9194</v>
      </c>
      <c r="I43" s="567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5828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1" t="s">
        <v>0</v>
      </c>
      <c r="C1" s="591"/>
      <c r="D1" s="9"/>
      <c r="E1" s="9"/>
      <c r="F1" s="592">
        <v>45362.354166666664</v>
      </c>
      <c r="G1" s="592"/>
      <c r="H1" s="14"/>
      <c r="I1" s="15"/>
      <c r="J1" s="15"/>
      <c r="K1" s="16"/>
      <c r="L1" s="12"/>
    </row>
    <row r="2" spans="2:24" s="1" customFormat="1" ht="13.5" customHeight="1" x14ac:dyDescent="0.25">
      <c r="B2" s="593" t="s">
        <v>536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5689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5776</v>
      </c>
      <c r="C1" s="591"/>
      <c r="D1" s="9"/>
      <c r="E1" s="9"/>
      <c r="F1" s="592">
        <v>45348.354166666664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5522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45335.354166666664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45327.354166666664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213</v>
      </c>
      <c r="C2" s="59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45321.354166666664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45313.354166666664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45306.354166666664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2332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45740.354166666664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641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9730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9711</v>
      </c>
      <c r="G8" s="523">
        <v>45731</v>
      </c>
      <c r="H8" s="397" t="s">
        <v>9712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9713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9718</v>
      </c>
      <c r="E10" s="524">
        <v>45732</v>
      </c>
      <c r="F10" s="397" t="s">
        <v>9717</v>
      </c>
      <c r="G10" s="524">
        <v>45733</v>
      </c>
      <c r="H10" s="397" t="s">
        <v>9719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9722</v>
      </c>
      <c r="E11" s="524">
        <v>45733</v>
      </c>
      <c r="F11" s="422" t="s">
        <v>9721</v>
      </c>
      <c r="G11" s="524">
        <v>45734</v>
      </c>
      <c r="H11" s="422" t="s">
        <v>9723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9737</v>
      </c>
      <c r="G12" s="517">
        <v>45734</v>
      </c>
      <c r="H12" s="397" t="s">
        <v>9738</v>
      </c>
      <c r="I12" s="518">
        <v>45735</v>
      </c>
      <c r="J12" s="42">
        <f>J8+1</f>
        <v>45730</v>
      </c>
      <c r="K12" s="163" t="s">
        <v>9731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9634</v>
      </c>
      <c r="C15" s="94" t="s">
        <v>481</v>
      </c>
      <c r="D15" s="475" t="s">
        <v>9238</v>
      </c>
      <c r="E15" s="536">
        <v>45737</v>
      </c>
      <c r="F15" s="475" t="s">
        <v>9762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9601</v>
      </c>
      <c r="E17" s="515">
        <v>45724</v>
      </c>
      <c r="F17" s="402" t="s">
        <v>9661</v>
      </c>
      <c r="G17" s="552">
        <v>45724</v>
      </c>
      <c r="H17" s="553" t="s">
        <v>9660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9524</v>
      </c>
      <c r="G20" s="518">
        <v>45727</v>
      </c>
      <c r="H20" s="398" t="s">
        <v>9678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9679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9615</v>
      </c>
      <c r="E22" s="523">
        <v>45728</v>
      </c>
      <c r="F22" s="397" t="s">
        <v>9166</v>
      </c>
      <c r="G22" s="518">
        <v>45728</v>
      </c>
      <c r="H22" s="398" t="s">
        <v>9684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9685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9686</v>
      </c>
      <c r="E24" s="523">
        <v>45728</v>
      </c>
      <c r="F24" s="397" t="s">
        <v>9687</v>
      </c>
      <c r="G24" s="535">
        <v>45729</v>
      </c>
      <c r="H24" s="398" t="s">
        <v>9688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9707</v>
      </c>
      <c r="E27" s="539">
        <v>45731</v>
      </c>
      <c r="F27" s="414" t="s">
        <v>9708</v>
      </c>
      <c r="G27" s="540">
        <v>45731</v>
      </c>
      <c r="H27" s="413" t="s">
        <v>9710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9641</v>
      </c>
      <c r="E30" s="514">
        <v>45718</v>
      </c>
      <c r="F30" s="391" t="s">
        <v>9642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9481</v>
      </c>
      <c r="C31" s="104" t="s">
        <v>540</v>
      </c>
      <c r="D31" s="397" t="s">
        <v>9175</v>
      </c>
      <c r="E31" s="517">
        <v>45721</v>
      </c>
      <c r="F31" s="397" t="s">
        <v>9643</v>
      </c>
      <c r="G31" s="518">
        <v>45721</v>
      </c>
      <c r="H31" s="398" t="s">
        <v>9644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9663</v>
      </c>
      <c r="E32" s="517">
        <v>45723</v>
      </c>
      <c r="F32" s="397" t="s">
        <v>9665</v>
      </c>
      <c r="G32" s="518">
        <v>45723</v>
      </c>
      <c r="H32" s="398" t="s">
        <v>9667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9668</v>
      </c>
      <c r="E35" s="517">
        <v>9</v>
      </c>
      <c r="F35" s="397" t="s">
        <v>9669</v>
      </c>
      <c r="G35" s="518">
        <v>45726</v>
      </c>
      <c r="H35" s="398" t="s">
        <v>9670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9675</v>
      </c>
      <c r="E36" s="517">
        <v>45727</v>
      </c>
      <c r="F36" s="397" t="s">
        <v>9676</v>
      </c>
      <c r="G36" s="518">
        <v>45727</v>
      </c>
      <c r="H36" s="398" t="s">
        <v>9677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9680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9674</v>
      </c>
      <c r="E38" s="517">
        <v>45727</v>
      </c>
      <c r="F38" s="397" t="s">
        <v>9672</v>
      </c>
      <c r="G38" s="518">
        <v>45728</v>
      </c>
      <c r="H38" s="398" t="s">
        <v>9673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9692</v>
      </c>
      <c r="E39" s="524">
        <v>45728</v>
      </c>
      <c r="F39" s="422" t="s">
        <v>9167</v>
      </c>
      <c r="G39" s="525">
        <v>45729</v>
      </c>
      <c r="H39" s="398" t="s">
        <v>9693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9698</v>
      </c>
      <c r="E40" s="517">
        <v>45729</v>
      </c>
      <c r="F40" s="557" t="s">
        <v>9700</v>
      </c>
      <c r="G40" s="543">
        <v>45730</v>
      </c>
      <c r="H40" s="398" t="s">
        <v>9699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9531</v>
      </c>
      <c r="E43" s="544">
        <v>45732</v>
      </c>
      <c r="F43" s="391" t="s">
        <v>9415</v>
      </c>
      <c r="G43" s="516">
        <v>45734</v>
      </c>
      <c r="H43" s="392" t="s">
        <v>9733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9734</v>
      </c>
      <c r="E44" s="517">
        <v>45735</v>
      </c>
      <c r="F44" s="397" t="s">
        <v>9747</v>
      </c>
      <c r="G44" s="518">
        <v>45735</v>
      </c>
      <c r="H44" s="398" t="s">
        <v>9743</v>
      </c>
      <c r="I44" s="518">
        <v>45736</v>
      </c>
      <c r="J44" s="42">
        <f>J43+1</f>
        <v>45735</v>
      </c>
      <c r="K44" s="163" t="s">
        <v>9764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9745</v>
      </c>
      <c r="E45" s="545">
        <v>45737</v>
      </c>
      <c r="F45" s="399" t="s">
        <v>9757</v>
      </c>
      <c r="G45" s="538">
        <v>45738</v>
      </c>
      <c r="H45" s="418" t="s">
        <v>9763</v>
      </c>
      <c r="I45" s="538">
        <v>45738</v>
      </c>
      <c r="J45" s="76">
        <f>J44+3</f>
        <v>45738</v>
      </c>
      <c r="K45" s="590" t="s">
        <v>9765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45296.625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5339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5249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45271.354166666664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5195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5131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5078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45250.354166666664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5006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45244.5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4947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45236.354166666664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45229.333333333336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45730.375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593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9596</v>
      </c>
      <c r="D4" s="594" t="s">
        <v>9053</v>
      </c>
      <c r="E4" s="595"/>
      <c r="F4" s="594" t="s">
        <v>9052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9614</v>
      </c>
      <c r="E5" s="522">
        <v>45719</v>
      </c>
      <c r="F5" s="519" t="s">
        <v>9616</v>
      </c>
      <c r="G5" s="520">
        <v>45720</v>
      </c>
      <c r="H5" s="403" t="s">
        <v>9614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9647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9648</v>
      </c>
      <c r="E9" s="524">
        <v>45723</v>
      </c>
      <c r="F9" s="397" t="s">
        <v>9649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9650</v>
      </c>
      <c r="E10" s="524">
        <v>45724</v>
      </c>
      <c r="F10" s="422" t="s">
        <v>9651</v>
      </c>
      <c r="G10" s="524">
        <v>45724</v>
      </c>
      <c r="H10" s="422" t="s">
        <v>9631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9652</v>
      </c>
      <c r="E11" s="524">
        <v>45724</v>
      </c>
      <c r="F11" s="422" t="s">
        <v>9564</v>
      </c>
      <c r="G11" s="524">
        <v>45724</v>
      </c>
      <c r="H11" s="422" t="s">
        <v>9653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9654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9585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9601</v>
      </c>
      <c r="E17" s="552">
        <v>45716</v>
      </c>
      <c r="F17" s="519" t="s">
        <v>9587</v>
      </c>
      <c r="G17" s="520">
        <v>45718</v>
      </c>
      <c r="H17" s="403" t="s">
        <v>9600</v>
      </c>
      <c r="I17" s="520">
        <v>45718</v>
      </c>
      <c r="J17" s="33">
        <v>45717</v>
      </c>
      <c r="K17" s="268" t="s">
        <v>9607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9624</v>
      </c>
      <c r="E20" s="523">
        <v>45721</v>
      </c>
      <c r="F20" s="397" t="s">
        <v>9623</v>
      </c>
      <c r="G20" s="535">
        <v>45721</v>
      </c>
      <c r="H20" s="398" t="s">
        <v>9619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9627</v>
      </c>
      <c r="E21" s="523">
        <v>45721</v>
      </c>
      <c r="F21" s="397" t="s">
        <v>9625</v>
      </c>
      <c r="G21" s="535">
        <v>45721</v>
      </c>
      <c r="H21" s="398" t="s">
        <v>9626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9630</v>
      </c>
      <c r="G22" s="518">
        <v>45722</v>
      </c>
      <c r="H22" s="398" t="s">
        <v>9631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9636</v>
      </c>
      <c r="G23" s="518">
        <v>45722</v>
      </c>
      <c r="H23" s="398" t="s">
        <v>9635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9637</v>
      </c>
      <c r="E24" s="523">
        <v>45722</v>
      </c>
      <c r="F24" s="397" t="s">
        <v>9134</v>
      </c>
      <c r="G24" s="518">
        <v>45722</v>
      </c>
      <c r="H24" s="398" t="s">
        <v>9645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9671</v>
      </c>
      <c r="E27" s="539">
        <v>45724</v>
      </c>
      <c r="F27" s="414" t="s">
        <v>9661</v>
      </c>
      <c r="G27" s="540">
        <v>45724</v>
      </c>
      <c r="H27" s="413" t="s">
        <v>9660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9586</v>
      </c>
      <c r="E30" s="514">
        <v>45711</v>
      </c>
      <c r="F30" s="391" t="s">
        <v>9587</v>
      </c>
      <c r="G30" s="516">
        <v>45713</v>
      </c>
      <c r="H30" s="392" t="s">
        <v>9588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9587</v>
      </c>
      <c r="G31" s="518">
        <v>45714</v>
      </c>
      <c r="H31" s="398" t="s">
        <v>9501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9603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9606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9605</v>
      </c>
      <c r="E35" s="517">
        <v>45721</v>
      </c>
      <c r="F35" s="397" t="s">
        <v>9622</v>
      </c>
      <c r="G35" s="518">
        <v>45721</v>
      </c>
      <c r="H35" s="398" t="s">
        <v>9621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9632</v>
      </c>
      <c r="E36" s="517">
        <v>45722</v>
      </c>
      <c r="F36" s="397" t="s">
        <v>9618</v>
      </c>
      <c r="G36" s="518">
        <v>45722</v>
      </c>
      <c r="H36" s="398" t="s">
        <v>9547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9640</v>
      </c>
      <c r="E37" s="517">
        <v>45722</v>
      </c>
      <c r="F37" s="397" t="s">
        <v>9639</v>
      </c>
      <c r="G37" s="518">
        <v>45722</v>
      </c>
      <c r="H37" s="398" t="s">
        <v>9638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9620</v>
      </c>
      <c r="E38" s="517">
        <v>45723</v>
      </c>
      <c r="F38" s="397" t="s">
        <v>9408</v>
      </c>
      <c r="G38" s="518">
        <v>45723</v>
      </c>
      <c r="H38" s="398" t="s">
        <v>9646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9655</v>
      </c>
      <c r="E39" s="524">
        <v>45723</v>
      </c>
      <c r="F39" s="422" t="s">
        <v>9656</v>
      </c>
      <c r="G39" s="525">
        <v>45723</v>
      </c>
      <c r="H39" s="398" t="s">
        <v>9657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9658</v>
      </c>
      <c r="E40" s="517">
        <v>45725</v>
      </c>
      <c r="F40" s="557" t="s">
        <v>9659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9526</v>
      </c>
      <c r="E43" s="544">
        <v>45727</v>
      </c>
      <c r="F43" s="391" t="s">
        <v>9682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9689</v>
      </c>
      <c r="E44" s="517">
        <v>45728</v>
      </c>
      <c r="F44" s="397" t="s">
        <v>9690</v>
      </c>
      <c r="G44" s="518">
        <v>45728</v>
      </c>
      <c r="H44" s="398" t="s">
        <v>9691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9702</v>
      </c>
      <c r="E45" s="545">
        <v>45730</v>
      </c>
      <c r="F45" s="399" t="s">
        <v>9704</v>
      </c>
      <c r="G45" s="538">
        <v>45730</v>
      </c>
      <c r="H45" s="418" t="s">
        <v>9706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9594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45222.333333333336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4754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45212.666666666664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4737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45212.666666666664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4671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45205.5625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4681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45197.479166666664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4560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45188.333333333336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45180.354166666664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2086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45173.354166666664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45166.333333333336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45160.708333333336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1900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45722.708333333336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536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5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9567</v>
      </c>
      <c r="E8" s="523">
        <v>45715</v>
      </c>
      <c r="F8" s="397" t="s">
        <v>9290</v>
      </c>
      <c r="G8" s="523">
        <v>45715</v>
      </c>
      <c r="H8" s="404" t="s">
        <v>9563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8" t="s">
        <v>42</v>
      </c>
      <c r="D9" s="579" t="s">
        <v>9589</v>
      </c>
      <c r="E9" s="580">
        <v>45716</v>
      </c>
      <c r="F9" s="579" t="s">
        <v>9590</v>
      </c>
      <c r="G9" s="580">
        <v>45716</v>
      </c>
      <c r="H9" s="579" t="s">
        <v>9591</v>
      </c>
      <c r="I9" s="581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9597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9598</v>
      </c>
      <c r="E11" s="524">
        <v>45717</v>
      </c>
      <c r="F11" s="422" t="s">
        <v>9234</v>
      </c>
      <c r="G11" s="524">
        <v>45717</v>
      </c>
      <c r="H11" s="422" t="s">
        <v>9599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9533</v>
      </c>
      <c r="C15" s="94" t="s">
        <v>481</v>
      </c>
      <c r="D15" s="475" t="s">
        <v>9615</v>
      </c>
      <c r="E15" s="536">
        <v>45719</v>
      </c>
      <c r="F15" s="475" t="s">
        <v>9617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5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9551</v>
      </c>
      <c r="E20" s="523">
        <v>45712</v>
      </c>
      <c r="F20" s="397" t="s">
        <v>9552</v>
      </c>
      <c r="G20" s="518">
        <v>45713</v>
      </c>
      <c r="H20" s="398" t="s">
        <v>9553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9554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9561</v>
      </c>
      <c r="E22" s="523">
        <v>45713</v>
      </c>
      <c r="F22" s="397" t="s">
        <v>9562</v>
      </c>
      <c r="G22" s="518">
        <v>45714</v>
      </c>
      <c r="H22" s="398" t="s">
        <v>9553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9565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9566</v>
      </c>
      <c r="E24" s="523">
        <v>45714</v>
      </c>
      <c r="F24" s="404" t="s">
        <v>9537</v>
      </c>
      <c r="G24" s="535">
        <v>45714</v>
      </c>
      <c r="H24" s="405" t="s">
        <v>9571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9602</v>
      </c>
      <c r="E27" s="539">
        <v>45716</v>
      </c>
      <c r="F27" s="414" t="s">
        <v>9587</v>
      </c>
      <c r="G27" s="540">
        <v>45718</v>
      </c>
      <c r="H27" s="413" t="s">
        <v>9600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9477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9547</v>
      </c>
      <c r="G35" s="518">
        <v>45711</v>
      </c>
      <c r="H35" s="398" t="s">
        <v>9548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9549</v>
      </c>
      <c r="G36" s="518">
        <v>45712</v>
      </c>
      <c r="H36" s="398" t="s">
        <v>9550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9557</v>
      </c>
      <c r="E37" s="517">
        <v>45712</v>
      </c>
      <c r="F37" s="397" t="s">
        <v>9556</v>
      </c>
      <c r="G37" s="518">
        <v>45713</v>
      </c>
      <c r="H37" s="398" t="s">
        <v>9555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9564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9572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9592</v>
      </c>
      <c r="E40" s="517">
        <v>45715</v>
      </c>
      <c r="F40" s="542" t="s">
        <v>9593</v>
      </c>
      <c r="G40" s="543">
        <v>45716</v>
      </c>
      <c r="H40" s="582" t="s">
        <v>9167</v>
      </c>
      <c r="I40" s="581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9612</v>
      </c>
      <c r="E43" s="544">
        <v>45718</v>
      </c>
      <c r="F43" s="391" t="s">
        <v>9613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9628</v>
      </c>
      <c r="E44" s="517">
        <v>45721</v>
      </c>
      <c r="F44" s="397" t="s">
        <v>9629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9662</v>
      </c>
      <c r="E45" s="545">
        <v>45723</v>
      </c>
      <c r="F45" s="399" t="s">
        <v>9664</v>
      </c>
      <c r="G45" s="538">
        <v>45723</v>
      </c>
      <c r="H45" s="418" t="s">
        <v>9666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45152.333333333336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1777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45138.354166666664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45131.354166666664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45121.604166666664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45117.354166666664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4021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45110.354166666664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45103.354166666664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3975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45093.708333333336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45091.583333333336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159</vt:i4>
      </vt:variant>
      <vt:variant>
        <vt:lpstr>名前付き一覧</vt:lpstr>
      </vt:variant>
      <vt:variant>
        <vt:i4>72</vt:i4>
      </vt:variant>
    </vt:vector>
  </HeadingPairs>
  <TitlesOfParts>
    <vt:vector size="231" baseType="lpstr"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WK19・2024!Print_Area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2025-03-25T02:11:32Z</cp:lastPrinted>
  <dcterms:created xsi:type="dcterms:W3CDTF">1997-01-08T22:48:59Z</dcterms:created>
  <dcterms:modified xsi:type="dcterms:W3CDTF">2025-03-25T09:16:59Z</dcterms:modified>
</cp:coreProperties>
</file>