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72.18.33.222\08_代理店事業\旧 営業企画課\民生輪船\N 年末年始・GW・お盆期間中のスケジュール\2025 お盆\"/>
    </mc:Choice>
  </mc:AlternateContent>
  <xr:revisionPtr revIDLastSave="0" documentId="8_{DF3BB229-5E23-46EA-8860-3F385700DA89}" xr6:coauthVersionLast="47" xr6:coauthVersionMax="47" xr10:uidLastSave="{00000000-0000-0000-0000-000000000000}"/>
  <bookViews>
    <workbookView xWindow="-120" yWindow="-120" windowWidth="29040" windowHeight="15720" tabRatio="900" xr2:uid="{00000000-000D-0000-FFFF-FFFF00000000}"/>
  </bookViews>
  <sheets>
    <sheet name="2025 BON CY" sheetId="33" r:id="rId1"/>
  </sheets>
  <definedNames>
    <definedName name="_xlnm._FilterDatabase" localSheetId="0" hidden="1">'2025 BON CY'!$B$10:$BQ$10</definedName>
    <definedName name="_xlnm.Print_Area" localSheetId="0">'2025 BON CY'!$B$1:$BQ$76</definedName>
    <definedName name="_xlnm.Print_Titles" localSheetId="0">'2025 BON CY'!$1:$10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2" i="33" l="1"/>
  <c r="B67" i="33"/>
  <c r="AU71" i="33"/>
  <c r="AU70" i="33"/>
  <c r="AU69" i="33"/>
  <c r="AU68" i="33"/>
  <c r="AA5" i="33"/>
  <c r="AA4" i="33"/>
  <c r="AA3" i="33"/>
  <c r="V5" i="33"/>
  <c r="V4" i="33"/>
  <c r="V3" i="33"/>
  <c r="B17" i="33"/>
  <c r="B22" i="33"/>
  <c r="AU16" i="33"/>
  <c r="AU15" i="33"/>
  <c r="AU14" i="33"/>
  <c r="AU13" i="33"/>
  <c r="AU12" i="33"/>
  <c r="C12" i="33"/>
  <c r="AV12" i="33" s="1"/>
  <c r="AV5" i="33" l="1"/>
  <c r="AV4" i="33"/>
  <c r="AV3" i="33"/>
  <c r="AV2" i="33"/>
  <c r="AV1" i="33"/>
  <c r="AU76" i="33"/>
  <c r="AU75" i="33"/>
  <c r="AU74" i="33"/>
  <c r="AU73" i="33"/>
  <c r="AU66" i="33"/>
  <c r="AU65" i="33"/>
  <c r="AU64" i="33"/>
  <c r="AU63" i="33"/>
  <c r="AU61" i="33"/>
  <c r="AU60" i="33"/>
  <c r="AU59" i="33"/>
  <c r="AU58" i="33"/>
  <c r="AU56" i="33"/>
  <c r="AU55" i="33"/>
  <c r="AU54" i="33"/>
  <c r="AU53" i="33"/>
  <c r="AU51" i="33"/>
  <c r="AU50" i="33"/>
  <c r="AU49" i="33"/>
  <c r="AU48" i="33"/>
  <c r="AU46" i="33"/>
  <c r="AU45" i="33"/>
  <c r="AU44" i="33"/>
  <c r="AU43" i="33"/>
  <c r="AU41" i="33"/>
  <c r="AU40" i="33"/>
  <c r="AU39" i="33"/>
  <c r="AU38" i="33"/>
  <c r="AU36" i="33"/>
  <c r="AU35" i="33"/>
  <c r="AU34" i="33"/>
  <c r="AU33" i="33"/>
  <c r="AU31" i="33"/>
  <c r="AU30" i="33"/>
  <c r="AU29" i="33"/>
  <c r="AU28" i="33"/>
  <c r="AU26" i="33"/>
  <c r="AU25" i="33"/>
  <c r="AU24" i="33"/>
  <c r="AU23" i="33"/>
  <c r="AU21" i="33"/>
  <c r="AU20" i="33"/>
  <c r="AU19" i="33"/>
  <c r="AU18" i="33"/>
  <c r="AU17" i="33"/>
  <c r="B27" i="33" l="1"/>
  <c r="AU27" i="33" s="1"/>
  <c r="AU22" i="33"/>
  <c r="C22" i="33"/>
  <c r="AV22" i="33" s="1"/>
  <c r="C27" i="33" l="1"/>
  <c r="AV27" i="33" s="1"/>
  <c r="B32" i="33"/>
  <c r="AU32" i="33" s="1"/>
  <c r="C32" i="33" l="1"/>
  <c r="AV32" i="33" s="1"/>
  <c r="B37" i="33"/>
  <c r="AU37" i="33" s="1"/>
  <c r="B42" i="33"/>
  <c r="AU42" i="33" s="1"/>
  <c r="C37" i="33"/>
  <c r="AV37" i="33" s="1"/>
  <c r="B47" i="33" l="1"/>
  <c r="AU47" i="33" s="1"/>
  <c r="C42" i="33"/>
  <c r="AV42" i="33" s="1"/>
  <c r="B52" i="33" l="1"/>
  <c r="AU52" i="33" s="1"/>
  <c r="C47" i="33"/>
  <c r="AV47" i="33" s="1"/>
  <c r="B57" i="33" l="1"/>
  <c r="C52" i="33"/>
  <c r="AV52" i="33" s="1"/>
  <c r="AU57" i="33" l="1"/>
  <c r="B62" i="33"/>
  <c r="AU62" i="33" s="1"/>
  <c r="C57" i="33"/>
  <c r="AV57" i="33" s="1"/>
  <c r="AU67" i="33" l="1"/>
  <c r="C67" i="33"/>
  <c r="AV67" i="33" s="1"/>
  <c r="AU72" i="33"/>
  <c r="C62" i="33"/>
  <c r="AV62" i="33" s="1"/>
  <c r="C72" i="33" l="1"/>
  <c r="AV72" i="33" s="1"/>
  <c r="C17" i="33" l="1"/>
  <c r="AV17" i="33" s="1"/>
</calcChain>
</file>

<file path=xl/sharedStrings.xml><?xml version="1.0" encoding="utf-8"?>
<sst xmlns="http://schemas.openxmlformats.org/spreadsheetml/2006/main" count="528" uniqueCount="110">
  <si>
    <t>REMARKS 
(備考)</t>
    <rPh sb="10" eb="12">
      <t>ビコウ</t>
    </rPh>
    <phoneticPr fontId="1"/>
  </si>
  <si>
    <t>CLOSE</t>
    <phoneticPr fontId="1"/>
  </si>
  <si>
    <t>OPEN</t>
  </si>
  <si>
    <t>CLOSE</t>
  </si>
  <si>
    <t>DOC CUT</t>
  </si>
  <si>
    <t>DOC CUT</t>
    <phoneticPr fontId="1"/>
  </si>
  <si>
    <t>CY CUT</t>
    <phoneticPr fontId="1"/>
  </si>
  <si>
    <t>CY CUT</t>
  </si>
  <si>
    <t>FY (福山)</t>
    <rPh sb="4" eb="6">
      <t>フクヤマ</t>
    </rPh>
    <phoneticPr fontId="1"/>
  </si>
  <si>
    <t>MZ (水島)</t>
    <rPh sb="4" eb="6">
      <t>ミズシマ</t>
    </rPh>
    <phoneticPr fontId="1"/>
  </si>
  <si>
    <t>TA (高松)</t>
    <rPh sb="4" eb="6">
      <t>タカマツ</t>
    </rPh>
    <phoneticPr fontId="1"/>
  </si>
  <si>
    <t>IW (岩国)</t>
    <rPh sb="4" eb="6">
      <t>イワクニ</t>
    </rPh>
    <phoneticPr fontId="1"/>
  </si>
  <si>
    <t>IR (伊万里)</t>
    <rPh sb="4" eb="7">
      <t>イマリ</t>
    </rPh>
    <phoneticPr fontId="1"/>
  </si>
  <si>
    <t>NS (中関)</t>
    <rPh sb="4" eb="6">
      <t>ナカセキ</t>
    </rPh>
    <phoneticPr fontId="1"/>
  </si>
  <si>
    <t>IY (伊予三島)</t>
    <rPh sb="4" eb="8">
      <t>イヨミシマ</t>
    </rPh>
    <phoneticPr fontId="1"/>
  </si>
  <si>
    <t>CJ1</t>
    <phoneticPr fontId="1"/>
  </si>
  <si>
    <t>CJ3</t>
    <phoneticPr fontId="1"/>
  </si>
  <si>
    <t>HR (広島)</t>
    <rPh sb="4" eb="6">
      <t>ヒロシマ</t>
    </rPh>
    <phoneticPr fontId="1"/>
  </si>
  <si>
    <t>CJ2</t>
    <phoneticPr fontId="1"/>
  </si>
  <si>
    <t>SHA (上海)</t>
    <rPh sb="5" eb="7">
      <t>シャンハイ</t>
    </rPh>
    <phoneticPr fontId="1"/>
  </si>
  <si>
    <t>TXG (天津新港)</t>
    <rPh sb="5" eb="7">
      <t>テンシン</t>
    </rPh>
    <rPh sb="7" eb="9">
      <t>シンミナト</t>
    </rPh>
    <phoneticPr fontId="1"/>
  </si>
  <si>
    <t>DAL (大連)</t>
    <rPh sb="5" eb="7">
      <t>ダイレン</t>
    </rPh>
    <phoneticPr fontId="1"/>
  </si>
  <si>
    <t>QIN (青島)</t>
    <rPh sb="5" eb="7">
      <t>アオシマ</t>
    </rPh>
    <phoneticPr fontId="1"/>
  </si>
  <si>
    <t>CJ3, RS, RESOLUTION</t>
    <phoneticPr fontId="1"/>
  </si>
  <si>
    <t>Doc Cut 13:00</t>
  </si>
  <si>
    <t>Doc Cut 13:00</t>
    <phoneticPr fontId="1"/>
  </si>
  <si>
    <t>NO DG &amp; RF</t>
  </si>
  <si>
    <t>NO DG</t>
  </si>
  <si>
    <t>OPEN (08:00 - 12:00)</t>
  </si>
  <si>
    <t>OPEN (08:00 - 15:00)</t>
  </si>
  <si>
    <t>NO DG, RF, OOG</t>
  </si>
  <si>
    <t>NO RF</t>
  </si>
  <si>
    <t>CJ1</t>
    <phoneticPr fontId="1"/>
  </si>
  <si>
    <t>CJ2</t>
    <phoneticPr fontId="1"/>
  </si>
  <si>
    <t>CJ3</t>
    <phoneticPr fontId="1"/>
  </si>
  <si>
    <t>EB</t>
    <phoneticPr fontId="1"/>
  </si>
  <si>
    <t>WB</t>
    <phoneticPr fontId="1"/>
  </si>
  <si>
    <t>-</t>
    <phoneticPr fontId="1"/>
  </si>
  <si>
    <t>VESSEL LIST</t>
    <phoneticPr fontId="1"/>
  </si>
  <si>
    <r>
      <t xml:space="preserve">2025 Bon Holidays </t>
    </r>
    <r>
      <rPr>
        <b/>
        <sz val="20"/>
        <color rgb="FF0000FF"/>
        <rFont val="Arial"/>
        <family val="2"/>
      </rPr>
      <t>CY</t>
    </r>
    <r>
      <rPr>
        <sz val="20"/>
        <rFont val="Arial"/>
        <family val="2"/>
      </rPr>
      <t xml:space="preserve"> Working Schedule</t>
    </r>
    <phoneticPr fontId="1"/>
  </si>
  <si>
    <t>National</t>
  </si>
  <si>
    <t>Holiday</t>
  </si>
  <si>
    <t>RS
2515W/2516E</t>
  </si>
  <si>
    <t>RS2516</t>
  </si>
  <si>
    <t>RE
2524W/2525E</t>
  </si>
  <si>
    <t>RE2524W</t>
  </si>
  <si>
    <t>RE2525E</t>
  </si>
  <si>
    <t>RE2525</t>
  </si>
  <si>
    <r>
      <rPr>
        <b/>
        <sz val="12"/>
        <color rgb="FFFF0000"/>
        <rFont val="ＭＳ Ｐゴシック"/>
        <family val="3"/>
        <charset val="128"/>
      </rPr>
      <t>(山の日</t>
    </r>
    <r>
      <rPr>
        <b/>
        <sz val="12"/>
        <color rgb="FFFF0000"/>
        <rFont val="Arial"/>
        <family val="2"/>
      </rPr>
      <t>)</t>
    </r>
    <rPh sb="1" eb="2">
      <t>ヤマ</t>
    </rPh>
    <rPh sb="3" eb="4">
      <t>ヒ</t>
    </rPh>
    <rPh sb="4" eb="5">
      <t>ガンジツ</t>
    </rPh>
    <phoneticPr fontId="1"/>
  </si>
  <si>
    <t>CJ3, RE, REFLECTION</t>
    <phoneticPr fontId="1"/>
  </si>
  <si>
    <t>HA569W</t>
  </si>
  <si>
    <t>HA569W</t>
    <phoneticPr fontId="1"/>
  </si>
  <si>
    <t>AB2533W</t>
  </si>
  <si>
    <t>AB2533W</t>
    <phoneticPr fontId="1"/>
  </si>
  <si>
    <t>AB2532W</t>
  </si>
  <si>
    <t>AB2532W</t>
    <phoneticPr fontId="1"/>
  </si>
  <si>
    <t>RS2516W</t>
  </si>
  <si>
    <t>RS2516W</t>
    <phoneticPr fontId="1"/>
  </si>
  <si>
    <t>OPEN (08:00 - 12:00)</t>
    <phoneticPr fontId="1"/>
  </si>
  <si>
    <t>OPEN (08:00 - 15:00)</t>
    <phoneticPr fontId="1"/>
  </si>
  <si>
    <t>NO DG</t>
    <phoneticPr fontId="1"/>
  </si>
  <si>
    <t>NO RF</t>
    <phoneticPr fontId="1"/>
  </si>
  <si>
    <t>* Iwakuni always NO RF.</t>
    <phoneticPr fontId="1"/>
  </si>
  <si>
    <t>* From 8/9(Sat) - 17(Sun), NO DG &amp; NO RF.</t>
    <phoneticPr fontId="1"/>
  </si>
  <si>
    <t>* Nakanoseki always NO DG &amp; NO RF.</t>
    <phoneticPr fontId="1"/>
  </si>
  <si>
    <t>* Iyomishima always NO DG &amp; NO RF.</t>
    <phoneticPr fontId="1"/>
  </si>
  <si>
    <t>NO DG &amp; NO RF</t>
  </si>
  <si>
    <t>NO DG &amp; NO RF</t>
    <phoneticPr fontId="1"/>
  </si>
  <si>
    <t>RE2525W</t>
  </si>
  <si>
    <t>RE2525W</t>
    <phoneticPr fontId="1"/>
  </si>
  <si>
    <t>RS2516E</t>
    <phoneticPr fontId="1"/>
  </si>
  <si>
    <t>RE2524</t>
    <phoneticPr fontId="1"/>
  </si>
  <si>
    <t>WK32</t>
    <phoneticPr fontId="1"/>
  </si>
  <si>
    <t>WK33</t>
    <phoneticPr fontId="1"/>
  </si>
  <si>
    <t>WK34</t>
    <phoneticPr fontId="1"/>
  </si>
  <si>
    <t>HA569E</t>
    <phoneticPr fontId="1"/>
  </si>
  <si>
    <t>AB2532E</t>
    <phoneticPr fontId="1"/>
  </si>
  <si>
    <t>RS2516E</t>
    <phoneticPr fontId="1"/>
  </si>
  <si>
    <t>RS2516W</t>
    <phoneticPr fontId="1"/>
  </si>
  <si>
    <r>
      <t>HR (</t>
    </r>
    <r>
      <rPr>
        <b/>
        <sz val="20"/>
        <color rgb="FF0000FF"/>
        <rFont val="ＭＳ Ｐゴシック"/>
        <family val="3"/>
        <charset val="128"/>
      </rPr>
      <t>広島</t>
    </r>
    <r>
      <rPr>
        <b/>
        <sz val="20"/>
        <color rgb="FF0000FF"/>
        <rFont val="Arial"/>
        <family val="2"/>
      </rPr>
      <t>)</t>
    </r>
    <rPh sb="4" eb="6">
      <t>ヒロシマ</t>
    </rPh>
    <phoneticPr fontId="1"/>
  </si>
  <si>
    <r>
      <t>FY (</t>
    </r>
    <r>
      <rPr>
        <b/>
        <sz val="20"/>
        <color rgb="FF0000FF"/>
        <rFont val="ＭＳ Ｐゴシック"/>
        <family val="3"/>
        <charset val="128"/>
      </rPr>
      <t>福山</t>
    </r>
    <r>
      <rPr>
        <b/>
        <sz val="20"/>
        <color rgb="FF0000FF"/>
        <rFont val="Arial"/>
        <family val="2"/>
      </rPr>
      <t>)</t>
    </r>
    <rPh sb="4" eb="6">
      <t>フクヤマ</t>
    </rPh>
    <phoneticPr fontId="1"/>
  </si>
  <si>
    <r>
      <t>MZ (</t>
    </r>
    <r>
      <rPr>
        <b/>
        <sz val="20"/>
        <color rgb="FF0000FF"/>
        <rFont val="ＭＳ Ｐゴシック"/>
        <family val="3"/>
        <charset val="128"/>
      </rPr>
      <t>水島</t>
    </r>
    <r>
      <rPr>
        <b/>
        <sz val="20"/>
        <color rgb="FF0000FF"/>
        <rFont val="Arial"/>
        <family val="2"/>
      </rPr>
      <t>)</t>
    </r>
    <rPh sb="4" eb="6">
      <t>ミズシマ</t>
    </rPh>
    <phoneticPr fontId="1"/>
  </si>
  <si>
    <r>
      <t>TA (</t>
    </r>
    <r>
      <rPr>
        <b/>
        <sz val="20"/>
        <color rgb="FF0000FF"/>
        <rFont val="ＭＳ Ｐゴシック"/>
        <family val="3"/>
        <charset val="128"/>
      </rPr>
      <t>高松</t>
    </r>
    <r>
      <rPr>
        <b/>
        <sz val="20"/>
        <color rgb="FF0000FF"/>
        <rFont val="Arial"/>
        <family val="2"/>
      </rPr>
      <t>)</t>
    </r>
    <rPh sb="4" eb="6">
      <t>タカマツ</t>
    </rPh>
    <phoneticPr fontId="1"/>
  </si>
  <si>
    <r>
      <t>IW (</t>
    </r>
    <r>
      <rPr>
        <b/>
        <sz val="20"/>
        <color rgb="FF0000FF"/>
        <rFont val="ＭＳ Ｐゴシック"/>
        <family val="3"/>
        <charset val="128"/>
      </rPr>
      <t>岩国</t>
    </r>
    <r>
      <rPr>
        <b/>
        <sz val="20"/>
        <color rgb="FF0000FF"/>
        <rFont val="Arial"/>
        <family val="2"/>
      </rPr>
      <t>)</t>
    </r>
    <rPh sb="4" eb="6">
      <t>イワクニ</t>
    </rPh>
    <phoneticPr fontId="1"/>
  </si>
  <si>
    <t>* From 8/9(Sat) - 17(Sun), NO DG &amp; NO OOG.</t>
    <phoneticPr fontId="1"/>
  </si>
  <si>
    <r>
      <t>IR (</t>
    </r>
    <r>
      <rPr>
        <b/>
        <sz val="20"/>
        <color rgb="FF0000FF"/>
        <rFont val="ＭＳ Ｐゴシック"/>
        <family val="3"/>
        <charset val="128"/>
      </rPr>
      <t>伊万里</t>
    </r>
    <r>
      <rPr>
        <b/>
        <sz val="20"/>
        <color rgb="FF0000FF"/>
        <rFont val="Arial"/>
        <family val="2"/>
      </rPr>
      <t>)</t>
    </r>
    <rPh sb="4" eb="7">
      <t>イマリ</t>
    </rPh>
    <phoneticPr fontId="1"/>
  </si>
  <si>
    <r>
      <t>NS (</t>
    </r>
    <r>
      <rPr>
        <b/>
        <sz val="20"/>
        <color rgb="FF0000FF"/>
        <rFont val="ＭＳ Ｐゴシック"/>
        <family val="3"/>
        <charset val="128"/>
      </rPr>
      <t>中関</t>
    </r>
    <r>
      <rPr>
        <b/>
        <sz val="20"/>
        <color rgb="FF0000FF"/>
        <rFont val="Arial"/>
        <family val="2"/>
      </rPr>
      <t>)</t>
    </r>
    <rPh sb="4" eb="6">
      <t>ナカセキ</t>
    </rPh>
    <phoneticPr fontId="1"/>
  </si>
  <si>
    <r>
      <t>IY (</t>
    </r>
    <r>
      <rPr>
        <b/>
        <sz val="20"/>
        <color rgb="FF0000FF"/>
        <rFont val="ＭＳ Ｐゴシック"/>
        <family val="3"/>
        <charset val="128"/>
      </rPr>
      <t>伊予三島</t>
    </r>
    <r>
      <rPr>
        <b/>
        <sz val="20"/>
        <color rgb="FF0000FF"/>
        <rFont val="Arial"/>
        <family val="2"/>
      </rPr>
      <t>)</t>
    </r>
    <rPh sb="4" eb="8">
      <t>イヨミシマ</t>
    </rPh>
    <phoneticPr fontId="1"/>
  </si>
  <si>
    <t>AB2531</t>
    <phoneticPr fontId="1"/>
  </si>
  <si>
    <t>AB2531</t>
    <phoneticPr fontId="1"/>
  </si>
  <si>
    <t>AB
2531W/2532E</t>
    <phoneticPr fontId="1"/>
  </si>
  <si>
    <t>AB2532</t>
    <phoneticPr fontId="1"/>
  </si>
  <si>
    <t>AB
2532W/2533E</t>
    <phoneticPr fontId="1"/>
  </si>
  <si>
    <t>HA
568W/569E</t>
    <phoneticPr fontId="1"/>
  </si>
  <si>
    <t>HA569</t>
    <phoneticPr fontId="1"/>
  </si>
  <si>
    <t>HA569W
TBN2534E</t>
    <phoneticPr fontId="1"/>
  </si>
  <si>
    <t>TBN2534</t>
  </si>
  <si>
    <t>TBN2534</t>
    <phoneticPr fontId="1"/>
  </si>
  <si>
    <t>RS
2516W/2517E</t>
    <phoneticPr fontId="1"/>
  </si>
  <si>
    <t>AB2531W</t>
  </si>
  <si>
    <t>AB2531W</t>
    <phoneticPr fontId="1"/>
  </si>
  <si>
    <t>TBN2534W</t>
  </si>
  <si>
    <t>TBN2534W</t>
    <phoneticPr fontId="1"/>
  </si>
  <si>
    <t>TBN2535W</t>
    <phoneticPr fontId="1"/>
  </si>
  <si>
    <t>* 8/18(Mon), NO DG &amp; NO RF.</t>
    <phoneticPr fontId="1"/>
  </si>
  <si>
    <t>* From 8/8(Fri) - 17(Sun), NO DG &amp; NO RF.</t>
    <phoneticPr fontId="1"/>
  </si>
  <si>
    <t>AB2531E</t>
    <phoneticPr fontId="1"/>
  </si>
  <si>
    <t>AB2531W</t>
    <phoneticPr fontId="1"/>
  </si>
  <si>
    <t>CJ1, AB, ATLANTIC BRIDGE</t>
    <phoneticPr fontId="1"/>
  </si>
  <si>
    <t>CJ2, HA, HAO AN &amp; TBN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</si>
</sst>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ddd\)"/>
    <numFmt numFmtId="177" formatCode="[Red]&quot;CLOSE&quot;"/>
    <numFmt numFmtId="178" formatCode="m/d"/>
  </numFmts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Arial"/>
      <family val="2"/>
    </font>
    <font>
      <sz val="11"/>
      <color rgb="FF0000FF"/>
      <name val="Arial"/>
      <family val="2"/>
    </font>
    <font>
      <b/>
      <sz val="11"/>
      <color rgb="FF0000FF"/>
      <name val="Arial"/>
      <family val="2"/>
    </font>
    <font>
      <b/>
      <sz val="13"/>
      <color theme="0"/>
      <name val="ＭＳ Ｐゴシック"/>
      <family val="3"/>
      <charset val="128"/>
    </font>
    <font>
      <b/>
      <sz val="11"/>
      <name val="Arial"/>
      <family val="2"/>
    </font>
    <font>
      <sz val="14"/>
      <name val="Arial"/>
      <family val="2"/>
    </font>
    <font>
      <b/>
      <sz val="14"/>
      <color rgb="FF0000FF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sz val="20"/>
      <name val="Arial"/>
      <family val="2"/>
    </font>
    <font>
      <b/>
      <sz val="20"/>
      <color rgb="FF0000FF"/>
      <name val="Arial"/>
      <family val="2"/>
    </font>
    <font>
      <b/>
      <sz val="18"/>
      <name val="Arial"/>
      <family val="2"/>
    </font>
    <font>
      <b/>
      <sz val="18"/>
      <color rgb="FF0000FF"/>
      <name val="Arial"/>
      <family val="2"/>
    </font>
    <font>
      <sz val="11"/>
      <color theme="0"/>
      <name val="Arial"/>
      <family val="2"/>
    </font>
    <font>
      <sz val="12"/>
      <color rgb="FFFF0000"/>
      <name val="Arial"/>
      <family val="2"/>
    </font>
    <font>
      <sz val="12"/>
      <color rgb="FFFF0000"/>
      <name val="ＭＳ Ｐゴシック"/>
      <family val="3"/>
      <charset val="128"/>
    </font>
    <font>
      <sz val="18"/>
      <color rgb="FFFF0000"/>
      <name val="Arial"/>
      <family val="2"/>
    </font>
    <font>
      <b/>
      <sz val="12"/>
      <color rgb="FFFF0000"/>
      <name val="Arial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Arial"/>
      <family val="2"/>
    </font>
    <font>
      <b/>
      <sz val="12"/>
      <name val="Arial"/>
      <family val="3"/>
      <charset val="128"/>
    </font>
    <font>
      <sz val="12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8"/>
      <color rgb="FF0000FF"/>
      <name val="Arial"/>
      <family val="2"/>
    </font>
    <font>
      <sz val="12"/>
      <color rgb="FF0000FF"/>
      <name val="ＭＳ Ｐゴシック"/>
      <family val="3"/>
      <charset val="128"/>
    </font>
    <font>
      <b/>
      <sz val="20"/>
      <color rgb="FF0000FF"/>
      <name val="ＭＳ Ｐゴシック"/>
      <family val="3"/>
      <charset val="128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double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dotted">
        <color indexed="64"/>
      </top>
      <bottom style="thin">
        <color indexed="64"/>
      </bottom>
      <diagonal/>
    </border>
    <border>
      <left style="double">
        <color auto="1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/>
      <top/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2" fillId="0" borderId="0" xfId="0" applyFont="1"/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2" borderId="0" xfId="0" applyFont="1" applyFill="1"/>
    <xf numFmtId="0" fontId="2" fillId="3" borderId="0" xfId="0" applyFont="1" applyFill="1"/>
    <xf numFmtId="0" fontId="2" fillId="5" borderId="0" xfId="0" applyFont="1" applyFill="1"/>
    <xf numFmtId="0" fontId="3" fillId="4" borderId="1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11" fillId="2" borderId="4" xfId="0" applyNumberFormat="1" applyFont="1" applyFill="1" applyBorder="1" applyAlignment="1">
      <alignment horizontal="center" vertical="center"/>
    </xf>
    <xf numFmtId="176" fontId="13" fillId="3" borderId="4" xfId="0" applyNumberFormat="1" applyFont="1" applyFill="1" applyBorder="1" applyAlignment="1">
      <alignment horizontal="center" vertical="center"/>
    </xf>
    <xf numFmtId="176" fontId="11" fillId="2" borderId="43" xfId="0" applyNumberFormat="1" applyFont="1" applyFill="1" applyBorder="1" applyAlignment="1">
      <alignment horizontal="center" vertical="center"/>
    </xf>
    <xf numFmtId="176" fontId="13" fillId="3" borderId="43" xfId="0" applyNumberFormat="1" applyFont="1" applyFill="1" applyBorder="1" applyAlignment="1">
      <alignment horizontal="center" vertical="center"/>
    </xf>
    <xf numFmtId="178" fontId="19" fillId="2" borderId="2" xfId="0" applyNumberFormat="1" applyFont="1" applyFill="1" applyBorder="1" applyAlignment="1">
      <alignment horizontal="center" vertical="center"/>
    </xf>
    <xf numFmtId="178" fontId="15" fillId="3" borderId="2" xfId="0" applyNumberFormat="1" applyFont="1" applyFill="1" applyBorder="1" applyAlignment="1">
      <alignment horizontal="center" vertical="center"/>
    </xf>
    <xf numFmtId="0" fontId="16" fillId="0" borderId="0" xfId="0" applyFont="1"/>
    <xf numFmtId="0" fontId="21" fillId="3" borderId="1" xfId="0" applyFont="1" applyFill="1" applyBorder="1" applyAlignment="1">
      <alignment horizontal="center" vertical="center" wrapText="1"/>
    </xf>
    <xf numFmtId="0" fontId="20" fillId="0" borderId="0" xfId="0" applyFont="1"/>
    <xf numFmtId="0" fontId="9" fillId="0" borderId="2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26" xfId="0" quotePrefix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quotePrefix="1" applyFont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178" fontId="18" fillId="0" borderId="9" xfId="0" applyNumberFormat="1" applyFont="1" applyBorder="1" applyAlignment="1">
      <alignment horizontal="center" vertical="center"/>
    </xf>
    <xf numFmtId="176" fontId="12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76" fontId="12" fillId="0" borderId="44" xfId="0" applyNumberFormat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178" fontId="18" fillId="0" borderId="2" xfId="0" applyNumberFormat="1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176" fontId="12" fillId="0" borderId="43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9" fillId="4" borderId="29" xfId="0" applyFont="1" applyFill="1" applyBorder="1" applyAlignment="1">
      <alignment horizontal="center" vertical="center" wrapText="1"/>
    </xf>
    <xf numFmtId="0" fontId="29" fillId="4" borderId="45" xfId="0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center" vertical="center" wrapText="1"/>
    </xf>
    <xf numFmtId="0" fontId="29" fillId="4" borderId="36" xfId="0" applyFont="1" applyFill="1" applyBorder="1" applyAlignment="1">
      <alignment horizontal="center" vertical="center" wrapText="1"/>
    </xf>
    <xf numFmtId="0" fontId="29" fillId="4" borderId="46" xfId="0" applyFont="1" applyFill="1" applyBorder="1" applyAlignment="1">
      <alignment horizontal="center" vertical="center" wrapText="1"/>
    </xf>
    <xf numFmtId="0" fontId="29" fillId="4" borderId="47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7" fillId="0" borderId="2" xfId="0" applyFont="1" applyBorder="1"/>
    <xf numFmtId="0" fontId="2" fillId="0" borderId="4" xfId="0" applyFont="1" applyBorder="1"/>
    <xf numFmtId="0" fontId="2" fillId="0" borderId="26" xfId="0" applyFont="1" applyBorder="1"/>
    <xf numFmtId="0" fontId="7" fillId="0" borderId="13" xfId="0" applyFont="1" applyBorder="1"/>
    <xf numFmtId="0" fontId="2" fillId="0" borderId="25" xfId="0" applyFont="1" applyBorder="1"/>
    <xf numFmtId="0" fontId="2" fillId="0" borderId="5" xfId="0" applyFont="1" applyBorder="1"/>
    <xf numFmtId="0" fontId="2" fillId="0" borderId="23" xfId="0" applyFont="1" applyBorder="1"/>
    <xf numFmtId="0" fontId="2" fillId="0" borderId="28" xfId="0" applyFont="1" applyBorder="1"/>
    <xf numFmtId="0" fontId="7" fillId="0" borderId="5" xfId="0" applyFont="1" applyBorder="1"/>
    <xf numFmtId="0" fontId="9" fillId="0" borderId="28" xfId="0" quotePrefix="1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 vertical="center"/>
    </xf>
    <xf numFmtId="0" fontId="9" fillId="0" borderId="56" xfId="0" quotePrefix="1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2" borderId="55" xfId="0" applyFont="1" applyFill="1" applyBorder="1" applyAlignment="1">
      <alignment horizontal="center" vertical="center" wrapText="1"/>
    </xf>
    <xf numFmtId="0" fontId="33" fillId="2" borderId="19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33" fillId="2" borderId="54" xfId="0" applyFont="1" applyFill="1" applyBorder="1" applyAlignment="1">
      <alignment horizontal="center" vertical="center" wrapText="1"/>
    </xf>
    <xf numFmtId="0" fontId="33" fillId="2" borderId="20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20" fontId="33" fillId="3" borderId="55" xfId="0" applyNumberFormat="1" applyFont="1" applyFill="1" applyBorder="1" applyAlignment="1">
      <alignment horizontal="center" vertical="center" wrapText="1"/>
    </xf>
    <xf numFmtId="20" fontId="33" fillId="3" borderId="19" xfId="0" applyNumberFormat="1" applyFont="1" applyFill="1" applyBorder="1" applyAlignment="1">
      <alignment horizontal="center" vertical="center" wrapText="1"/>
    </xf>
    <xf numFmtId="20" fontId="33" fillId="3" borderId="17" xfId="0" applyNumberFormat="1" applyFont="1" applyFill="1" applyBorder="1" applyAlignment="1">
      <alignment horizontal="center" vertical="center" wrapText="1"/>
    </xf>
    <xf numFmtId="20" fontId="33" fillId="3" borderId="21" xfId="0" applyNumberFormat="1" applyFont="1" applyFill="1" applyBorder="1" applyAlignment="1">
      <alignment horizontal="center" vertical="center" wrapText="1"/>
    </xf>
    <xf numFmtId="20" fontId="33" fillId="3" borderId="54" xfId="0" applyNumberFormat="1" applyFont="1" applyFill="1" applyBorder="1" applyAlignment="1">
      <alignment horizontal="center" vertical="center" wrapText="1"/>
    </xf>
    <xf numFmtId="20" fontId="33" fillId="3" borderId="20" xfId="0" applyNumberFormat="1" applyFont="1" applyFill="1" applyBorder="1" applyAlignment="1">
      <alignment horizontal="center" vertical="center" wrapText="1"/>
    </xf>
    <xf numFmtId="20" fontId="33" fillId="3" borderId="18" xfId="0" applyNumberFormat="1" applyFont="1" applyFill="1" applyBorder="1" applyAlignment="1">
      <alignment horizontal="center" vertical="center" wrapText="1"/>
    </xf>
    <xf numFmtId="20" fontId="33" fillId="3" borderId="22" xfId="0" applyNumberFormat="1" applyFont="1" applyFill="1" applyBorder="1" applyAlignment="1">
      <alignment horizontal="center" vertical="center" wrapText="1"/>
    </xf>
    <xf numFmtId="0" fontId="33" fillId="3" borderId="55" xfId="0" applyFont="1" applyFill="1" applyBorder="1" applyAlignment="1">
      <alignment horizontal="center" vertical="center" wrapText="1"/>
    </xf>
    <xf numFmtId="0" fontId="33" fillId="3" borderId="19" xfId="0" applyFont="1" applyFill="1" applyBorder="1" applyAlignment="1">
      <alignment horizontal="center" vertical="center" wrapText="1"/>
    </xf>
    <xf numFmtId="0" fontId="33" fillId="3" borderId="17" xfId="0" applyFont="1" applyFill="1" applyBorder="1" applyAlignment="1">
      <alignment horizontal="center" vertical="center" wrapText="1"/>
    </xf>
    <xf numFmtId="0" fontId="33" fillId="3" borderId="21" xfId="0" applyFont="1" applyFill="1" applyBorder="1" applyAlignment="1">
      <alignment horizontal="center" vertical="center" wrapText="1"/>
    </xf>
    <xf numFmtId="0" fontId="33" fillId="3" borderId="54" xfId="0" applyFont="1" applyFill="1" applyBorder="1" applyAlignment="1">
      <alignment horizontal="center" vertical="center" wrapText="1"/>
    </xf>
    <xf numFmtId="0" fontId="33" fillId="3" borderId="20" xfId="0" applyFont="1" applyFill="1" applyBorder="1" applyAlignment="1">
      <alignment horizontal="center" vertical="center" wrapText="1"/>
    </xf>
    <xf numFmtId="0" fontId="33" fillId="3" borderId="18" xfId="0" applyFont="1" applyFill="1" applyBorder="1" applyAlignment="1">
      <alignment horizontal="center" vertical="center" wrapText="1"/>
    </xf>
    <xf numFmtId="0" fontId="33" fillId="3" borderId="22" xfId="0" applyFont="1" applyFill="1" applyBorder="1" applyAlignment="1">
      <alignment horizontal="center" vertical="center" wrapText="1"/>
    </xf>
    <xf numFmtId="0" fontId="33" fillId="0" borderId="54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178" fontId="18" fillId="0" borderId="13" xfId="0" applyNumberFormat="1" applyFont="1" applyBorder="1" applyAlignment="1">
      <alignment horizontal="center" vertical="center"/>
    </xf>
    <xf numFmtId="178" fontId="18" fillId="0" borderId="16" xfId="0" applyNumberFormat="1" applyFont="1" applyBorder="1" applyAlignment="1">
      <alignment horizontal="center" vertical="center"/>
    </xf>
    <xf numFmtId="177" fontId="16" fillId="0" borderId="37" xfId="0" applyNumberFormat="1" applyFont="1" applyBorder="1" applyAlignment="1">
      <alignment horizontal="center" vertical="center" wrapText="1"/>
    </xf>
    <xf numFmtId="177" fontId="16" fillId="0" borderId="10" xfId="0" applyNumberFormat="1" applyFont="1" applyBorder="1" applyAlignment="1">
      <alignment horizontal="center" vertical="center" wrapText="1"/>
    </xf>
    <xf numFmtId="177" fontId="16" fillId="0" borderId="27" xfId="0" applyNumberFormat="1" applyFont="1" applyBorder="1" applyAlignment="1">
      <alignment horizontal="center" vertical="center" wrapText="1"/>
    </xf>
    <xf numFmtId="177" fontId="16" fillId="0" borderId="9" xfId="0" applyNumberFormat="1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53" xfId="0" applyFont="1" applyFill="1" applyBorder="1" applyAlignment="1">
      <alignment horizontal="center" vertical="center" wrapText="1"/>
    </xf>
    <xf numFmtId="0" fontId="29" fillId="4" borderId="32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9" fillId="4" borderId="43" xfId="0" applyFont="1" applyFill="1" applyBorder="1" applyAlignment="1">
      <alignment horizontal="center" vertical="center" wrapText="1"/>
    </xf>
    <xf numFmtId="0" fontId="29" fillId="4" borderId="26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7" fillId="4" borderId="52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7" fillId="4" borderId="32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center" vertical="center" wrapText="1"/>
    </xf>
    <xf numFmtId="177" fontId="16" fillId="3" borderId="2" xfId="0" applyNumberFormat="1" applyFont="1" applyFill="1" applyBorder="1" applyAlignment="1">
      <alignment horizontal="center" vertical="center" wrapText="1"/>
    </xf>
    <xf numFmtId="177" fontId="16" fillId="3" borderId="4" xfId="0" applyNumberFormat="1" applyFont="1" applyFill="1" applyBorder="1" applyAlignment="1">
      <alignment horizontal="center" vertical="center" wrapText="1"/>
    </xf>
    <xf numFmtId="177" fontId="16" fillId="3" borderId="26" xfId="0" applyNumberFormat="1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177" fontId="16" fillId="3" borderId="32" xfId="0" applyNumberFormat="1" applyFont="1" applyFill="1" applyBorder="1" applyAlignment="1">
      <alignment horizontal="center" vertical="center" wrapText="1"/>
    </xf>
    <xf numFmtId="177" fontId="16" fillId="2" borderId="32" xfId="0" applyNumberFormat="1" applyFont="1" applyFill="1" applyBorder="1" applyAlignment="1">
      <alignment horizontal="center" vertical="center" wrapText="1"/>
    </xf>
    <xf numFmtId="177" fontId="16" fillId="2" borderId="4" xfId="0" applyNumberFormat="1" applyFont="1" applyFill="1" applyBorder="1" applyAlignment="1">
      <alignment horizontal="center" vertical="center" wrapText="1"/>
    </xf>
    <xf numFmtId="177" fontId="16" fillId="2" borderId="26" xfId="0" applyNumberFormat="1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20" fontId="11" fillId="3" borderId="57" xfId="0" applyNumberFormat="1" applyFont="1" applyFill="1" applyBorder="1" applyAlignment="1">
      <alignment horizontal="center" vertical="center" wrapText="1"/>
    </xf>
    <xf numFmtId="20" fontId="11" fillId="3" borderId="58" xfId="0" applyNumberFormat="1" applyFont="1" applyFill="1" applyBorder="1" applyAlignment="1">
      <alignment horizontal="center" vertical="center" wrapText="1"/>
    </xf>
    <xf numFmtId="20" fontId="11" fillId="3" borderId="59" xfId="0" applyNumberFormat="1" applyFont="1" applyFill="1" applyBorder="1" applyAlignment="1">
      <alignment horizontal="center" vertical="center" wrapText="1"/>
    </xf>
    <xf numFmtId="0" fontId="11" fillId="3" borderId="57" xfId="0" applyFont="1" applyFill="1" applyBorder="1" applyAlignment="1">
      <alignment horizontal="center" vertical="center" wrapText="1"/>
    </xf>
    <xf numFmtId="0" fontId="11" fillId="3" borderId="58" xfId="0" applyFont="1" applyFill="1" applyBorder="1" applyAlignment="1">
      <alignment horizontal="center" vertical="center" wrapText="1"/>
    </xf>
    <xf numFmtId="0" fontId="11" fillId="3" borderId="59" xfId="0" applyFont="1" applyFill="1" applyBorder="1" applyAlignment="1">
      <alignment horizontal="center" vertical="center" wrapText="1"/>
    </xf>
    <xf numFmtId="177" fontId="16" fillId="0" borderId="32" xfId="0" applyNumberFormat="1" applyFont="1" applyBorder="1" applyAlignment="1">
      <alignment horizontal="center" vertical="center" wrapText="1"/>
    </xf>
    <xf numFmtId="177" fontId="16" fillId="0" borderId="4" xfId="0" applyNumberFormat="1" applyFont="1" applyBorder="1" applyAlignment="1">
      <alignment horizontal="center" vertical="center" wrapText="1"/>
    </xf>
    <xf numFmtId="177" fontId="16" fillId="0" borderId="26" xfId="0" applyNumberFormat="1" applyFont="1" applyBorder="1" applyAlignment="1">
      <alignment horizontal="center" vertical="center" wrapText="1"/>
    </xf>
    <xf numFmtId="0" fontId="11" fillId="2" borderId="57" xfId="0" applyFont="1" applyFill="1" applyBorder="1" applyAlignment="1">
      <alignment horizontal="center" vertical="center" wrapText="1"/>
    </xf>
    <xf numFmtId="0" fontId="11" fillId="2" borderId="58" xfId="0" applyFont="1" applyFill="1" applyBorder="1" applyAlignment="1">
      <alignment horizontal="center" vertical="center" wrapText="1"/>
    </xf>
    <xf numFmtId="0" fontId="11" fillId="2" borderId="59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177" fontId="16" fillId="0" borderId="2" xfId="0" applyNumberFormat="1" applyFont="1" applyBorder="1" applyAlignment="1">
      <alignment horizontal="center" vertical="center" wrapText="1"/>
    </xf>
    <xf numFmtId="177" fontId="16" fillId="2" borderId="2" xfId="0" applyNumberFormat="1" applyFont="1" applyFill="1" applyBorder="1" applyAlignment="1">
      <alignment horizontal="center" vertical="center" wrapText="1"/>
    </xf>
    <xf numFmtId="20" fontId="11" fillId="3" borderId="60" xfId="0" applyNumberFormat="1" applyFont="1" applyFill="1" applyBorder="1" applyAlignment="1">
      <alignment horizontal="center" vertical="center" wrapText="1"/>
    </xf>
    <xf numFmtId="0" fontId="11" fillId="3" borderId="60" xfId="0" applyFont="1" applyFill="1" applyBorder="1" applyAlignment="1">
      <alignment horizontal="center" vertical="center" wrapText="1"/>
    </xf>
    <xf numFmtId="0" fontId="11" fillId="2" borderId="60" xfId="0" applyFont="1" applyFill="1" applyBorder="1" applyAlignment="1">
      <alignment horizontal="center" vertical="center" wrapText="1"/>
    </xf>
    <xf numFmtId="20" fontId="11" fillId="3" borderId="31" xfId="0" applyNumberFormat="1" applyFont="1" applyFill="1" applyBorder="1" applyAlignment="1">
      <alignment horizontal="center" vertical="center" wrapText="1"/>
    </xf>
    <xf numFmtId="20" fontId="11" fillId="3" borderId="0" xfId="0" applyNumberFormat="1" applyFont="1" applyFill="1" applyAlignment="1">
      <alignment horizontal="center" vertical="center" wrapText="1"/>
    </xf>
    <xf numFmtId="20" fontId="11" fillId="3" borderId="25" xfId="0" applyNumberFormat="1" applyFont="1" applyFill="1" applyBorder="1" applyAlignment="1">
      <alignment horizontal="center" vertical="center" wrapText="1"/>
    </xf>
    <xf numFmtId="20" fontId="11" fillId="3" borderId="1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23" xfId="0" applyFont="1" applyBorder="1" applyAlignment="1">
      <alignment horizontal="center"/>
    </xf>
    <xf numFmtId="178" fontId="14" fillId="0" borderId="13" xfId="0" applyNumberFormat="1" applyFont="1" applyBorder="1" applyAlignment="1">
      <alignment horizontal="center" vertical="center" wrapText="1"/>
    </xf>
    <xf numFmtId="178" fontId="14" fillId="0" borderId="16" xfId="0" applyNumberFormat="1" applyFont="1" applyBorder="1" applyAlignment="1">
      <alignment horizontal="center" vertical="center"/>
    </xf>
    <xf numFmtId="178" fontId="27" fillId="0" borderId="13" xfId="0" applyNumberFormat="1" applyFont="1" applyBorder="1" applyAlignment="1">
      <alignment horizontal="center" vertical="center"/>
    </xf>
    <xf numFmtId="178" fontId="30" fillId="2" borderId="13" xfId="0" applyNumberFormat="1" applyFont="1" applyFill="1" applyBorder="1" applyAlignment="1">
      <alignment horizontal="center" vertical="center" wrapText="1"/>
    </xf>
    <xf numFmtId="178" fontId="30" fillId="2" borderId="16" xfId="0" applyNumberFormat="1" applyFont="1" applyFill="1" applyBorder="1" applyAlignment="1">
      <alignment horizontal="center" vertical="center"/>
    </xf>
    <xf numFmtId="178" fontId="31" fillId="2" borderId="13" xfId="0" applyNumberFormat="1" applyFont="1" applyFill="1" applyBorder="1" applyAlignment="1">
      <alignment horizontal="center" vertical="center"/>
    </xf>
    <xf numFmtId="178" fontId="23" fillId="3" borderId="13" xfId="0" applyNumberFormat="1" applyFont="1" applyFill="1" applyBorder="1" applyAlignment="1">
      <alignment horizontal="center" vertical="center" wrapText="1"/>
    </xf>
    <xf numFmtId="178" fontId="23" fillId="3" borderId="16" xfId="0" applyNumberFormat="1" applyFont="1" applyFill="1" applyBorder="1" applyAlignment="1">
      <alignment horizontal="center" vertical="center"/>
    </xf>
    <xf numFmtId="178" fontId="19" fillId="2" borderId="5" xfId="0" applyNumberFormat="1" applyFont="1" applyFill="1" applyBorder="1" applyAlignment="1">
      <alignment horizontal="center" vertical="center"/>
    </xf>
    <xf numFmtId="178" fontId="19" fillId="2" borderId="8" xfId="0" applyNumberFormat="1" applyFont="1" applyFill="1" applyBorder="1" applyAlignment="1">
      <alignment horizontal="center" vertical="center"/>
    </xf>
    <xf numFmtId="178" fontId="18" fillId="0" borderId="5" xfId="0" applyNumberFormat="1" applyFont="1" applyBorder="1" applyAlignment="1">
      <alignment horizontal="center" vertical="center"/>
    </xf>
    <xf numFmtId="178" fontId="18" fillId="0" borderId="8" xfId="0" applyNumberFormat="1" applyFont="1" applyBorder="1" applyAlignment="1">
      <alignment horizontal="center" vertical="center"/>
    </xf>
    <xf numFmtId="178" fontId="15" fillId="3" borderId="5" xfId="0" applyNumberFormat="1" applyFont="1" applyFill="1" applyBorder="1" applyAlignment="1">
      <alignment horizontal="center" vertical="center"/>
    </xf>
    <xf numFmtId="178" fontId="15" fillId="3" borderId="8" xfId="0" applyNumberFormat="1" applyFont="1" applyFill="1" applyBorder="1" applyAlignment="1">
      <alignment horizontal="center" vertical="center"/>
    </xf>
    <xf numFmtId="178" fontId="24" fillId="3" borderId="13" xfId="0" applyNumberFormat="1" applyFont="1" applyFill="1" applyBorder="1" applyAlignment="1">
      <alignment horizontal="center" vertical="center"/>
    </xf>
    <xf numFmtId="178" fontId="15" fillId="3" borderId="16" xfId="0" applyNumberFormat="1" applyFont="1" applyFill="1" applyBorder="1" applyAlignment="1">
      <alignment horizontal="center" vertical="center"/>
    </xf>
    <xf numFmtId="178" fontId="15" fillId="3" borderId="13" xfId="0" applyNumberFormat="1" applyFont="1" applyFill="1" applyBorder="1" applyAlignment="1">
      <alignment horizontal="center" vertical="center"/>
    </xf>
    <xf numFmtId="178" fontId="19" fillId="2" borderId="13" xfId="0" applyNumberFormat="1" applyFont="1" applyFill="1" applyBorder="1" applyAlignment="1">
      <alignment horizontal="center" vertical="center"/>
    </xf>
    <xf numFmtId="178" fontId="19" fillId="2" borderId="16" xfId="0" applyNumberFormat="1" applyFont="1" applyFill="1" applyBorder="1" applyAlignment="1">
      <alignment horizontal="center" vertical="center"/>
    </xf>
    <xf numFmtId="178" fontId="28" fillId="0" borderId="13" xfId="0" applyNumberFormat="1" applyFont="1" applyBorder="1" applyAlignment="1">
      <alignment horizontal="center" vertical="center"/>
    </xf>
    <xf numFmtId="178" fontId="28" fillId="0" borderId="16" xfId="0" applyNumberFormat="1" applyFont="1" applyBorder="1" applyAlignment="1">
      <alignment horizontal="center" vertical="center"/>
    </xf>
    <xf numFmtId="178" fontId="14" fillId="0" borderId="13" xfId="0" applyNumberFormat="1" applyFont="1" applyBorder="1" applyAlignment="1">
      <alignment horizontal="center" vertical="center"/>
    </xf>
    <xf numFmtId="178" fontId="22" fillId="3" borderId="13" xfId="0" applyNumberFormat="1" applyFont="1" applyFill="1" applyBorder="1" applyAlignment="1">
      <alignment horizontal="center" vertical="center"/>
    </xf>
    <xf numFmtId="178" fontId="22" fillId="3" borderId="16" xfId="0" applyNumberFormat="1" applyFont="1" applyFill="1" applyBorder="1" applyAlignment="1">
      <alignment horizontal="center" vertical="center"/>
    </xf>
    <xf numFmtId="178" fontId="23" fillId="3" borderId="13" xfId="0" applyNumberFormat="1" applyFont="1" applyFill="1" applyBorder="1" applyAlignment="1">
      <alignment horizontal="center" vertical="center"/>
    </xf>
    <xf numFmtId="178" fontId="31" fillId="2" borderId="16" xfId="0" applyNumberFormat="1" applyFont="1" applyFill="1" applyBorder="1" applyAlignment="1">
      <alignment horizontal="center" vertical="center"/>
    </xf>
    <xf numFmtId="178" fontId="30" fillId="2" borderId="1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00FF"/>
      <color rgb="FFFFCCFF"/>
      <color rgb="FFCCFF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BW80"/>
  <sheetViews>
    <sheetView tabSelected="1" view="pageBreakPreview" zoomScale="55" zoomScaleNormal="55" zoomScaleSheetLayoutView="55" workbookViewId="0">
      <selection activeCell="B2" sqref="B2"/>
    </sheetView>
  </sheetViews>
  <sheetFormatPr defaultColWidth="14.125" defaultRowHeight="17.25" customHeight="1" outlineLevelCol="1" x14ac:dyDescent="0.2"/>
  <cols>
    <col min="1" max="1" width="2" style="1" customWidth="1"/>
    <col min="2" max="2" width="8.875" style="1" customWidth="1"/>
    <col min="3" max="3" width="8.125" style="1" customWidth="1"/>
    <col min="4" max="29" width="11.875" style="1" customWidth="1"/>
    <col min="30" max="30" width="11.875" style="1" hidden="1" customWidth="1" outlineLevel="1"/>
    <col min="31" max="31" width="11.875" style="1" customWidth="1" collapsed="1"/>
    <col min="32" max="34" width="11.875" style="1" customWidth="1"/>
    <col min="35" max="35" width="11.875" style="1" hidden="1" customWidth="1" outlineLevel="1"/>
    <col min="36" max="36" width="11.875" style="1" customWidth="1" collapsed="1"/>
    <col min="37" max="39" width="11.875" style="1" customWidth="1"/>
    <col min="40" max="40" width="11.875" style="1" hidden="1" customWidth="1" outlineLevel="1"/>
    <col min="41" max="41" width="11.875" style="1" customWidth="1" collapsed="1"/>
    <col min="42" max="44" width="11.875" style="1" customWidth="1"/>
    <col min="45" max="45" width="11.875" style="1" hidden="1" customWidth="1" outlineLevel="1"/>
    <col min="46" max="46" width="25.125" style="1" hidden="1" customWidth="1" outlineLevel="1"/>
    <col min="47" max="47" width="8.875" style="1" customWidth="1" collapsed="1"/>
    <col min="48" max="48" width="8.375" style="1" customWidth="1"/>
    <col min="49" max="60" width="18.375" style="1" customWidth="1"/>
    <col min="61" max="61" width="19.625" style="1" customWidth="1"/>
    <col min="62" max="69" width="18.375" style="1" customWidth="1"/>
    <col min="70" max="71" width="14.125" style="1"/>
    <col min="72" max="72" width="22.875" style="1" bestFit="1" customWidth="1"/>
    <col min="73" max="16384" width="14.125" style="1"/>
  </cols>
  <sheetData>
    <row r="1" spans="1:75" ht="26.25" x14ac:dyDescent="0.4">
      <c r="B1" s="71" t="s">
        <v>39</v>
      </c>
      <c r="O1" s="250" t="s">
        <v>26</v>
      </c>
      <c r="P1" s="250"/>
      <c r="Q1" s="250"/>
      <c r="R1" s="251"/>
      <c r="S1" s="250"/>
      <c r="T1" s="250"/>
      <c r="U1" s="250"/>
      <c r="V1" s="250"/>
      <c r="W1" s="251"/>
      <c r="X1" s="251"/>
      <c r="Y1" s="250"/>
      <c r="Z1" s="250"/>
      <c r="AA1" s="250"/>
      <c r="AB1" s="251"/>
      <c r="AC1" s="251"/>
      <c r="AD1" s="250"/>
      <c r="AO1" s="89" t="s">
        <v>38</v>
      </c>
      <c r="AT1" s="10"/>
      <c r="AV1" s="89" t="str">
        <f>IF(AO1="","",AO1)</f>
        <v>VESSEL LIST</v>
      </c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</row>
    <row r="2" spans="1:75" ht="17.25" customHeight="1" x14ac:dyDescent="0.2">
      <c r="O2" s="74"/>
      <c r="P2" s="74"/>
      <c r="Q2" s="75" t="s">
        <v>35</v>
      </c>
      <c r="R2" s="76" t="s">
        <v>36</v>
      </c>
      <c r="S2" s="82"/>
      <c r="T2" s="140"/>
      <c r="U2" s="74"/>
      <c r="V2" s="74"/>
      <c r="W2" s="75" t="s">
        <v>35</v>
      </c>
      <c r="X2" s="76" t="s">
        <v>36</v>
      </c>
      <c r="Y2" s="140"/>
      <c r="Z2" s="74"/>
      <c r="AA2" s="74"/>
      <c r="AB2" s="75" t="s">
        <v>35</v>
      </c>
      <c r="AC2" s="78" t="s">
        <v>36</v>
      </c>
      <c r="AD2" s="12"/>
      <c r="AO2" s="90" t="s">
        <v>108</v>
      </c>
      <c r="AP2" s="14"/>
      <c r="AT2" s="10"/>
      <c r="AV2" s="90" t="str">
        <f t="shared" ref="AV2:AV5" si="0">IF(AO2="","",AO2)</f>
        <v>CJ1, AB, ATLANTIC BRIDGE</v>
      </c>
      <c r="AW2" s="14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</row>
    <row r="3" spans="1:75" ht="17.25" customHeight="1" x14ac:dyDescent="0.25">
      <c r="B3" s="11"/>
      <c r="O3" s="79" t="s">
        <v>32</v>
      </c>
      <c r="P3" s="75" t="s">
        <v>72</v>
      </c>
      <c r="Q3" s="75" t="s">
        <v>106</v>
      </c>
      <c r="R3" s="78" t="s">
        <v>107</v>
      </c>
      <c r="S3" s="82"/>
      <c r="T3" s="84"/>
      <c r="U3" s="77" t="s">
        <v>33</v>
      </c>
      <c r="V3" s="75" t="str">
        <f>P3</f>
        <v>WK32</v>
      </c>
      <c r="W3" s="80" t="s">
        <v>37</v>
      </c>
      <c r="X3" s="81" t="s">
        <v>37</v>
      </c>
      <c r="Y3" s="84"/>
      <c r="Z3" s="77" t="s">
        <v>34</v>
      </c>
      <c r="AA3" s="75" t="str">
        <f>P3</f>
        <v>WK32</v>
      </c>
      <c r="AB3" s="80" t="s">
        <v>37</v>
      </c>
      <c r="AC3" s="81" t="s">
        <v>37</v>
      </c>
      <c r="AD3" s="12"/>
      <c r="AO3" s="91" t="s">
        <v>109</v>
      </c>
      <c r="AP3" s="16"/>
      <c r="AT3" s="10"/>
      <c r="AV3" s="91" t="str">
        <f t="shared" si="0"/>
        <v>CJ2, HA, HAO AN &amp; TBN</v>
      </c>
      <c r="AW3" s="16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T3" s="13" t="s">
        <v>2</v>
      </c>
      <c r="BU3" s="13" t="s">
        <v>5</v>
      </c>
      <c r="BV3" s="13" t="s">
        <v>51</v>
      </c>
      <c r="BW3" s="64" t="s">
        <v>25</v>
      </c>
    </row>
    <row r="4" spans="1:75" ht="17.25" customHeight="1" x14ac:dyDescent="0.25">
      <c r="B4" s="11"/>
      <c r="O4" s="82"/>
      <c r="P4" s="83" t="s">
        <v>73</v>
      </c>
      <c r="Q4" s="83" t="s">
        <v>76</v>
      </c>
      <c r="R4" s="76" t="s">
        <v>53</v>
      </c>
      <c r="S4" s="82"/>
      <c r="T4" s="84"/>
      <c r="U4" s="140"/>
      <c r="V4" s="83" t="str">
        <f t="shared" ref="V4:V5" si="1">P4</f>
        <v>WK33</v>
      </c>
      <c r="W4" s="83" t="s">
        <v>75</v>
      </c>
      <c r="X4" s="76" t="s">
        <v>51</v>
      </c>
      <c r="Y4" s="84"/>
      <c r="Z4" s="140"/>
      <c r="AA4" s="83" t="str">
        <f t="shared" ref="AA4:AA5" si="2">P4</f>
        <v>WK33</v>
      </c>
      <c r="AB4" s="83" t="s">
        <v>77</v>
      </c>
      <c r="AC4" s="76" t="s">
        <v>78</v>
      </c>
      <c r="AD4" s="12"/>
      <c r="AO4" s="92" t="s">
        <v>49</v>
      </c>
      <c r="AP4" s="15"/>
      <c r="AV4" s="92" t="str">
        <f t="shared" si="0"/>
        <v>CJ3, RE, REFLECTION</v>
      </c>
      <c r="AW4" s="15"/>
      <c r="BT4" s="13" t="s">
        <v>1</v>
      </c>
      <c r="BU4" s="13" t="s">
        <v>6</v>
      </c>
      <c r="BV4" s="13" t="s">
        <v>102</v>
      </c>
      <c r="BW4" s="64" t="s">
        <v>60</v>
      </c>
    </row>
    <row r="5" spans="1:75" ht="17.25" customHeight="1" x14ac:dyDescent="0.25">
      <c r="B5" s="11"/>
      <c r="O5" s="85"/>
      <c r="P5" s="86" t="s">
        <v>74</v>
      </c>
      <c r="Q5" s="87" t="s">
        <v>37</v>
      </c>
      <c r="R5" s="151" t="s">
        <v>37</v>
      </c>
      <c r="S5" s="152"/>
      <c r="T5" s="84"/>
      <c r="U5" s="74"/>
      <c r="V5" s="86" t="str">
        <f t="shared" si="1"/>
        <v>WK34</v>
      </c>
      <c r="W5" s="153" t="s">
        <v>37</v>
      </c>
      <c r="X5" s="153" t="s">
        <v>37</v>
      </c>
      <c r="Y5" s="84"/>
      <c r="Z5" s="74"/>
      <c r="AA5" s="86" t="str">
        <f t="shared" si="2"/>
        <v>WK34</v>
      </c>
      <c r="AB5" s="87" t="s">
        <v>37</v>
      </c>
      <c r="AC5" s="151" t="s">
        <v>37</v>
      </c>
      <c r="AD5" s="12"/>
      <c r="AO5" s="92" t="s">
        <v>23</v>
      </c>
      <c r="AP5" s="15"/>
      <c r="AV5" s="92" t="str">
        <f t="shared" si="0"/>
        <v>CJ3, RS, RESOLUTION</v>
      </c>
      <c r="AW5" s="15"/>
      <c r="BT5" s="13" t="s">
        <v>58</v>
      </c>
      <c r="BU5" s="12"/>
      <c r="BV5" s="13" t="s">
        <v>103</v>
      </c>
      <c r="BW5" s="64" t="s">
        <v>61</v>
      </c>
    </row>
    <row r="6" spans="1:75" ht="17.25" customHeight="1" x14ac:dyDescent="0.25">
      <c r="B6" s="11"/>
      <c r="O6" s="140"/>
      <c r="P6" s="140"/>
      <c r="Q6" s="141"/>
      <c r="R6" s="141"/>
      <c r="S6" s="141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2"/>
      <c r="AO6" s="89"/>
      <c r="AV6" s="89"/>
      <c r="BT6" s="13" t="s">
        <v>59</v>
      </c>
      <c r="BU6" s="12"/>
      <c r="BV6" s="13" t="s">
        <v>100</v>
      </c>
      <c r="BW6" s="64" t="s">
        <v>67</v>
      </c>
    </row>
    <row r="7" spans="1:75" ht="17.25" customHeight="1" x14ac:dyDescent="0.25">
      <c r="B7" s="11"/>
      <c r="D7" s="142" t="s">
        <v>63</v>
      </c>
      <c r="E7" s="143"/>
      <c r="F7" s="143"/>
      <c r="G7" s="143"/>
      <c r="H7" s="144"/>
      <c r="I7" s="142" t="s">
        <v>105</v>
      </c>
      <c r="J7" s="143"/>
      <c r="K7" s="143"/>
      <c r="L7" s="143"/>
      <c r="M7" s="143"/>
      <c r="N7" s="144"/>
      <c r="O7" s="142" t="s">
        <v>63</v>
      </c>
      <c r="P7" s="143"/>
      <c r="Q7" s="143"/>
      <c r="R7" s="143"/>
      <c r="S7" s="143"/>
      <c r="T7" s="144"/>
      <c r="U7" s="142" t="s">
        <v>63</v>
      </c>
      <c r="V7" s="143"/>
      <c r="W7" s="143"/>
      <c r="X7" s="143"/>
      <c r="Y7" s="144"/>
      <c r="Z7" s="142" t="s">
        <v>84</v>
      </c>
      <c r="AA7" s="143"/>
      <c r="AB7" s="143"/>
      <c r="AC7" s="143"/>
      <c r="AD7" s="144"/>
      <c r="AE7" s="142" t="s">
        <v>63</v>
      </c>
      <c r="AF7" s="143"/>
      <c r="AG7" s="143"/>
      <c r="AH7" s="143"/>
      <c r="AI7" s="144"/>
      <c r="AJ7" s="142" t="s">
        <v>64</v>
      </c>
      <c r="AK7" s="143"/>
      <c r="AL7" s="143"/>
      <c r="AM7" s="143"/>
      <c r="AN7" s="144"/>
      <c r="AO7" s="142" t="s">
        <v>65</v>
      </c>
      <c r="AP7" s="143"/>
      <c r="AQ7" s="143"/>
      <c r="AR7" s="143"/>
      <c r="AS7" s="144"/>
      <c r="AV7" s="89"/>
      <c r="BT7" s="13"/>
      <c r="BU7" s="12"/>
      <c r="BV7" s="13" t="s">
        <v>55</v>
      </c>
      <c r="BW7" s="64" t="s">
        <v>30</v>
      </c>
    </row>
    <row r="8" spans="1:75" ht="17.25" customHeight="1" x14ac:dyDescent="0.25">
      <c r="B8" s="11"/>
      <c r="D8" s="145" t="s">
        <v>104</v>
      </c>
      <c r="H8" s="146"/>
      <c r="I8" s="145"/>
      <c r="N8" s="146"/>
      <c r="O8" s="145"/>
      <c r="T8" s="146"/>
      <c r="U8" s="145"/>
      <c r="Y8" s="146"/>
      <c r="Z8" s="145" t="s">
        <v>62</v>
      </c>
      <c r="AD8" s="146"/>
      <c r="AE8" s="145"/>
      <c r="AI8" s="146"/>
      <c r="AJ8" s="145"/>
      <c r="AN8" s="146"/>
      <c r="AO8" s="145"/>
      <c r="AS8" s="146"/>
      <c r="AV8" s="89"/>
      <c r="BT8" s="13"/>
      <c r="BU8" s="12"/>
      <c r="BV8" s="13" t="s">
        <v>53</v>
      </c>
      <c r="BW8" s="64"/>
    </row>
    <row r="9" spans="1:75" ht="17.25" customHeight="1" x14ac:dyDescent="0.25">
      <c r="D9" s="147"/>
      <c r="E9" s="148"/>
      <c r="F9" s="148"/>
      <c r="G9" s="148"/>
      <c r="H9" s="149"/>
      <c r="I9" s="147"/>
      <c r="J9" s="148"/>
      <c r="K9" s="148"/>
      <c r="L9" s="148"/>
      <c r="M9" s="148"/>
      <c r="N9" s="149"/>
      <c r="O9" s="147"/>
      <c r="P9" s="148"/>
      <c r="Q9" s="148"/>
      <c r="R9" s="148"/>
      <c r="S9" s="148"/>
      <c r="T9" s="149"/>
      <c r="U9" s="147"/>
      <c r="V9" s="148"/>
      <c r="W9" s="148"/>
      <c r="X9" s="148"/>
      <c r="Y9" s="149"/>
      <c r="Z9" s="150"/>
      <c r="AA9" s="148"/>
      <c r="AB9" s="148"/>
      <c r="AC9" s="148"/>
      <c r="AD9" s="149"/>
      <c r="AE9" s="147"/>
      <c r="AF9" s="148"/>
      <c r="AG9" s="148"/>
      <c r="AH9" s="148"/>
      <c r="AI9" s="149"/>
      <c r="AJ9" s="147"/>
      <c r="AK9" s="148"/>
      <c r="AL9" s="148"/>
      <c r="AM9" s="148"/>
      <c r="AN9" s="149"/>
      <c r="AO9" s="147"/>
      <c r="AP9" s="148"/>
      <c r="AQ9" s="148"/>
      <c r="AR9" s="148"/>
      <c r="AS9" s="149"/>
      <c r="AT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T9" s="13"/>
      <c r="BV9" s="13"/>
      <c r="BW9" s="64"/>
    </row>
    <row r="10" spans="1:75" ht="31.35" customHeight="1" x14ac:dyDescent="0.2">
      <c r="A10" s="73"/>
      <c r="B10" s="2"/>
      <c r="C10" s="3"/>
      <c r="D10" s="212" t="s">
        <v>79</v>
      </c>
      <c r="E10" s="206"/>
      <c r="F10" s="206"/>
      <c r="G10" s="206"/>
      <c r="H10" s="207"/>
      <c r="I10" s="205" t="s">
        <v>80</v>
      </c>
      <c r="J10" s="206"/>
      <c r="K10" s="206"/>
      <c r="L10" s="206"/>
      <c r="M10" s="206"/>
      <c r="N10" s="207"/>
      <c r="O10" s="205" t="s">
        <v>81</v>
      </c>
      <c r="P10" s="206"/>
      <c r="Q10" s="206"/>
      <c r="R10" s="206"/>
      <c r="S10" s="206"/>
      <c r="T10" s="207"/>
      <c r="U10" s="205" t="s">
        <v>82</v>
      </c>
      <c r="V10" s="206"/>
      <c r="W10" s="206"/>
      <c r="X10" s="206"/>
      <c r="Y10" s="207"/>
      <c r="Z10" s="205" t="s">
        <v>83</v>
      </c>
      <c r="AA10" s="206"/>
      <c r="AB10" s="206"/>
      <c r="AC10" s="206"/>
      <c r="AD10" s="207"/>
      <c r="AE10" s="205" t="s">
        <v>85</v>
      </c>
      <c r="AF10" s="206"/>
      <c r="AG10" s="206"/>
      <c r="AH10" s="206"/>
      <c r="AI10" s="207"/>
      <c r="AJ10" s="205" t="s">
        <v>86</v>
      </c>
      <c r="AK10" s="206"/>
      <c r="AL10" s="206"/>
      <c r="AM10" s="206"/>
      <c r="AN10" s="207"/>
      <c r="AO10" s="205" t="s">
        <v>87</v>
      </c>
      <c r="AP10" s="206"/>
      <c r="AQ10" s="206"/>
      <c r="AR10" s="206"/>
      <c r="AS10" s="207"/>
      <c r="AT10" s="199" t="s">
        <v>0</v>
      </c>
      <c r="AU10" s="2"/>
      <c r="AV10" s="19"/>
      <c r="AW10" s="201" t="s">
        <v>15</v>
      </c>
      <c r="AX10" s="202"/>
      <c r="AY10" s="202"/>
      <c r="AZ10" s="202"/>
      <c r="BA10" s="202"/>
      <c r="BB10" s="203"/>
      <c r="BC10" s="201" t="s">
        <v>18</v>
      </c>
      <c r="BD10" s="202"/>
      <c r="BE10" s="202"/>
      <c r="BF10" s="202"/>
      <c r="BG10" s="202"/>
      <c r="BH10" s="203"/>
      <c r="BI10" s="201" t="s">
        <v>16</v>
      </c>
      <c r="BJ10" s="202"/>
      <c r="BK10" s="202"/>
      <c r="BL10" s="202"/>
      <c r="BM10" s="202"/>
      <c r="BN10" s="202"/>
      <c r="BO10" s="202"/>
      <c r="BP10" s="202"/>
      <c r="BQ10" s="204"/>
      <c r="BV10" s="13" t="s">
        <v>57</v>
      </c>
    </row>
    <row r="11" spans="1:75" ht="31.35" customHeight="1" thickBot="1" x14ac:dyDescent="0.25">
      <c r="A11" s="73"/>
      <c r="B11" s="17"/>
      <c r="C11" s="18"/>
      <c r="D11" s="213"/>
      <c r="E11" s="209"/>
      <c r="F11" s="209"/>
      <c r="G11" s="209"/>
      <c r="H11" s="210"/>
      <c r="I11" s="208"/>
      <c r="J11" s="209"/>
      <c r="K11" s="209"/>
      <c r="L11" s="209"/>
      <c r="M11" s="209"/>
      <c r="N11" s="210"/>
      <c r="O11" s="208"/>
      <c r="P11" s="209"/>
      <c r="Q11" s="209"/>
      <c r="R11" s="209"/>
      <c r="S11" s="209"/>
      <c r="T11" s="210"/>
      <c r="U11" s="208"/>
      <c r="V11" s="209"/>
      <c r="W11" s="209"/>
      <c r="X11" s="209"/>
      <c r="Y11" s="210"/>
      <c r="Z11" s="208"/>
      <c r="AA11" s="209"/>
      <c r="AB11" s="209"/>
      <c r="AC11" s="209"/>
      <c r="AD11" s="210"/>
      <c r="AE11" s="208"/>
      <c r="AF11" s="209"/>
      <c r="AG11" s="209"/>
      <c r="AH11" s="209"/>
      <c r="AI11" s="210"/>
      <c r="AJ11" s="208"/>
      <c r="AK11" s="209"/>
      <c r="AL11" s="209"/>
      <c r="AM11" s="209"/>
      <c r="AN11" s="210"/>
      <c r="AO11" s="208"/>
      <c r="AP11" s="209"/>
      <c r="AQ11" s="209"/>
      <c r="AR11" s="209"/>
      <c r="AS11" s="210"/>
      <c r="AT11" s="200"/>
      <c r="AU11" s="17"/>
      <c r="AV11" s="20"/>
      <c r="AW11" s="132" t="s">
        <v>19</v>
      </c>
      <c r="AX11" s="133" t="s">
        <v>13</v>
      </c>
      <c r="AY11" s="134" t="s">
        <v>9</v>
      </c>
      <c r="AZ11" s="133" t="s">
        <v>8</v>
      </c>
      <c r="BA11" s="133" t="s">
        <v>14</v>
      </c>
      <c r="BB11" s="135" t="s">
        <v>17</v>
      </c>
      <c r="BC11" s="136" t="s">
        <v>19</v>
      </c>
      <c r="BD11" s="137" t="s">
        <v>8</v>
      </c>
      <c r="BE11" s="137" t="s">
        <v>9</v>
      </c>
      <c r="BF11" s="137" t="s">
        <v>10</v>
      </c>
      <c r="BG11" s="137" t="s">
        <v>17</v>
      </c>
      <c r="BH11" s="138" t="s">
        <v>11</v>
      </c>
      <c r="BI11" s="88" t="s">
        <v>20</v>
      </c>
      <c r="BJ11" s="137" t="s">
        <v>21</v>
      </c>
      <c r="BK11" s="137" t="s">
        <v>22</v>
      </c>
      <c r="BL11" s="137" t="s">
        <v>12</v>
      </c>
      <c r="BM11" s="137" t="s">
        <v>8</v>
      </c>
      <c r="BN11" s="137" t="s">
        <v>9</v>
      </c>
      <c r="BO11" s="137" t="s">
        <v>10</v>
      </c>
      <c r="BP11" s="137" t="s">
        <v>17</v>
      </c>
      <c r="BQ11" s="137" t="s">
        <v>13</v>
      </c>
      <c r="BV11" s="13" t="s">
        <v>69</v>
      </c>
    </row>
    <row r="12" spans="1:75" ht="32.450000000000003" customHeight="1" thickTop="1" x14ac:dyDescent="0.2">
      <c r="B12" s="93">
        <v>45876</v>
      </c>
      <c r="C12" s="94">
        <f t="shared" ref="C12" si="3">B12</f>
        <v>45876</v>
      </c>
      <c r="D12" s="188" t="s">
        <v>2</v>
      </c>
      <c r="E12" s="189"/>
      <c r="F12" s="189"/>
      <c r="G12" s="189"/>
      <c r="H12" s="190"/>
      <c r="I12" s="191" t="s">
        <v>2</v>
      </c>
      <c r="J12" s="189"/>
      <c r="K12" s="189"/>
      <c r="L12" s="189"/>
      <c r="M12" s="189"/>
      <c r="N12" s="190"/>
      <c r="O12" s="191" t="s">
        <v>2</v>
      </c>
      <c r="P12" s="189"/>
      <c r="Q12" s="189"/>
      <c r="R12" s="189"/>
      <c r="S12" s="189"/>
      <c r="T12" s="190"/>
      <c r="U12" s="191" t="s">
        <v>2</v>
      </c>
      <c r="V12" s="189"/>
      <c r="W12" s="189"/>
      <c r="X12" s="189"/>
      <c r="Y12" s="190"/>
      <c r="Z12" s="191" t="s">
        <v>2</v>
      </c>
      <c r="AA12" s="189"/>
      <c r="AB12" s="189"/>
      <c r="AC12" s="189"/>
      <c r="AD12" s="190"/>
      <c r="AE12" s="191" t="s">
        <v>2</v>
      </c>
      <c r="AF12" s="189"/>
      <c r="AG12" s="189"/>
      <c r="AH12" s="189"/>
      <c r="AI12" s="190"/>
      <c r="AJ12" s="191" t="s">
        <v>2</v>
      </c>
      <c r="AK12" s="189"/>
      <c r="AL12" s="189"/>
      <c r="AM12" s="189"/>
      <c r="AN12" s="190"/>
      <c r="AO12" s="191" t="s">
        <v>2</v>
      </c>
      <c r="AP12" s="189"/>
      <c r="AQ12" s="189"/>
      <c r="AR12" s="189"/>
      <c r="AS12" s="190"/>
      <c r="AT12" s="95"/>
      <c r="AU12" s="93">
        <f>IF(B12="","",B12)</f>
        <v>45876</v>
      </c>
      <c r="AV12" s="96">
        <f>IF(C12="","",C12)</f>
        <v>45876</v>
      </c>
      <c r="AW12" s="97"/>
      <c r="AX12" s="98" t="s">
        <v>88</v>
      </c>
      <c r="AY12" s="99"/>
      <c r="AZ12" s="98"/>
      <c r="BA12" s="98"/>
      <c r="BB12" s="100"/>
      <c r="BC12" s="101"/>
      <c r="BD12" s="102"/>
      <c r="BE12" s="102"/>
      <c r="BF12" s="102"/>
      <c r="BG12" s="102"/>
      <c r="BH12" s="103"/>
      <c r="BI12" s="101"/>
      <c r="BJ12" s="102" t="s">
        <v>70</v>
      </c>
      <c r="BK12" s="102"/>
      <c r="BL12" s="102"/>
      <c r="BM12" s="102"/>
      <c r="BN12" s="102"/>
      <c r="BO12" s="102"/>
      <c r="BP12" s="102"/>
      <c r="BQ12" s="102" t="s">
        <v>71</v>
      </c>
      <c r="BV12" s="13"/>
    </row>
    <row r="13" spans="1:75" ht="20.100000000000001" customHeight="1" x14ac:dyDescent="0.2">
      <c r="B13" s="186"/>
      <c r="C13" s="187"/>
      <c r="D13" s="192"/>
      <c r="E13" s="193"/>
      <c r="F13" s="193"/>
      <c r="G13" s="193"/>
      <c r="H13" s="194"/>
      <c r="I13" s="195"/>
      <c r="J13" s="193"/>
      <c r="K13" s="193"/>
      <c r="L13" s="193"/>
      <c r="M13" s="193"/>
      <c r="N13" s="194"/>
      <c r="O13" s="195"/>
      <c r="P13" s="193"/>
      <c r="Q13" s="193"/>
      <c r="R13" s="193"/>
      <c r="S13" s="193"/>
      <c r="T13" s="194"/>
      <c r="U13" s="195"/>
      <c r="V13" s="193"/>
      <c r="W13" s="193"/>
      <c r="X13" s="193"/>
      <c r="Y13" s="194"/>
      <c r="Z13" s="195" t="s">
        <v>31</v>
      </c>
      <c r="AA13" s="193"/>
      <c r="AB13" s="193"/>
      <c r="AC13" s="193"/>
      <c r="AD13" s="194"/>
      <c r="AE13" s="195"/>
      <c r="AF13" s="193"/>
      <c r="AG13" s="193"/>
      <c r="AH13" s="193"/>
      <c r="AI13" s="194"/>
      <c r="AJ13" s="195" t="s">
        <v>66</v>
      </c>
      <c r="AK13" s="193"/>
      <c r="AL13" s="193"/>
      <c r="AM13" s="193"/>
      <c r="AN13" s="194"/>
      <c r="AO13" s="195" t="s">
        <v>66</v>
      </c>
      <c r="AP13" s="193"/>
      <c r="AQ13" s="193"/>
      <c r="AR13" s="193"/>
      <c r="AS13" s="194"/>
      <c r="AT13" s="104"/>
      <c r="AU13" s="186" t="str">
        <f>IF(B13="","",B13)</f>
        <v/>
      </c>
      <c r="AV13" s="187"/>
      <c r="AW13" s="105"/>
      <c r="AX13" s="106"/>
      <c r="AY13" s="107"/>
      <c r="AZ13" s="106"/>
      <c r="BA13" s="106"/>
      <c r="BB13" s="108"/>
      <c r="BC13" s="109"/>
      <c r="BD13" s="110"/>
      <c r="BE13" s="110"/>
      <c r="BF13" s="110"/>
      <c r="BG13" s="110"/>
      <c r="BH13" s="111"/>
      <c r="BI13" s="109"/>
      <c r="BJ13" s="110"/>
      <c r="BK13" s="110"/>
      <c r="BL13" s="110"/>
      <c r="BM13" s="110"/>
      <c r="BN13" s="110"/>
      <c r="BO13" s="110"/>
      <c r="BP13" s="110"/>
      <c r="BQ13" s="110"/>
      <c r="BV13" s="13"/>
    </row>
    <row r="14" spans="1:75" ht="20.100000000000001" customHeight="1" x14ac:dyDescent="0.2">
      <c r="B14" s="186"/>
      <c r="C14" s="187"/>
      <c r="D14" s="196"/>
      <c r="E14" s="197"/>
      <c r="F14" s="197"/>
      <c r="G14" s="197"/>
      <c r="H14" s="198"/>
      <c r="I14" s="211"/>
      <c r="J14" s="197"/>
      <c r="K14" s="197"/>
      <c r="L14" s="197"/>
      <c r="M14" s="197"/>
      <c r="N14" s="198"/>
      <c r="O14" s="211"/>
      <c r="P14" s="197"/>
      <c r="Q14" s="197"/>
      <c r="R14" s="197"/>
      <c r="S14" s="197"/>
      <c r="T14" s="198"/>
      <c r="U14" s="211"/>
      <c r="V14" s="197"/>
      <c r="W14" s="197"/>
      <c r="X14" s="197"/>
      <c r="Y14" s="198"/>
      <c r="Z14" s="211"/>
      <c r="AA14" s="197"/>
      <c r="AB14" s="197"/>
      <c r="AC14" s="197"/>
      <c r="AD14" s="198"/>
      <c r="AE14" s="211"/>
      <c r="AF14" s="197"/>
      <c r="AG14" s="197"/>
      <c r="AH14" s="197"/>
      <c r="AI14" s="198"/>
      <c r="AJ14" s="211"/>
      <c r="AK14" s="197"/>
      <c r="AL14" s="197"/>
      <c r="AM14" s="197"/>
      <c r="AN14" s="198"/>
      <c r="AO14" s="211" t="s">
        <v>24</v>
      </c>
      <c r="AP14" s="197"/>
      <c r="AQ14" s="197"/>
      <c r="AR14" s="197"/>
      <c r="AS14" s="198"/>
      <c r="AT14" s="104"/>
      <c r="AU14" s="186" t="str">
        <f t="shared" ref="AU14:AU15" si="4">IF(B14="","",B14)</f>
        <v/>
      </c>
      <c r="AV14" s="187"/>
      <c r="AW14" s="105"/>
      <c r="AX14" s="106"/>
      <c r="AY14" s="107"/>
      <c r="AZ14" s="106"/>
      <c r="BA14" s="106"/>
      <c r="BB14" s="108"/>
      <c r="BC14" s="109"/>
      <c r="BD14" s="110"/>
      <c r="BE14" s="110"/>
      <c r="BF14" s="110"/>
      <c r="BG14" s="110"/>
      <c r="BH14" s="111"/>
      <c r="BI14" s="109"/>
      <c r="BJ14" s="110"/>
      <c r="BK14" s="110"/>
      <c r="BL14" s="110"/>
      <c r="BM14" s="110"/>
      <c r="BN14" s="110"/>
      <c r="BO14" s="110"/>
      <c r="BP14" s="110"/>
      <c r="BQ14" s="110"/>
      <c r="BV14" s="13"/>
    </row>
    <row r="15" spans="1:75" ht="19.5" customHeight="1" x14ac:dyDescent="0.2">
      <c r="B15" s="186"/>
      <c r="C15" s="187"/>
      <c r="D15" s="154" t="s">
        <v>4</v>
      </c>
      <c r="E15" s="155" t="s">
        <v>99</v>
      </c>
      <c r="F15" s="155"/>
      <c r="G15" s="155"/>
      <c r="H15" s="156"/>
      <c r="I15" s="157" t="s">
        <v>4</v>
      </c>
      <c r="J15" s="155"/>
      <c r="K15" s="155"/>
      <c r="L15" s="155"/>
      <c r="M15" s="155"/>
      <c r="N15" s="156"/>
      <c r="O15" s="157" t="s">
        <v>4</v>
      </c>
      <c r="P15" s="155"/>
      <c r="Q15" s="155"/>
      <c r="R15" s="155"/>
      <c r="S15" s="155"/>
      <c r="T15" s="156"/>
      <c r="U15" s="157" t="s">
        <v>4</v>
      </c>
      <c r="V15" s="155"/>
      <c r="W15" s="155"/>
      <c r="X15" s="155"/>
      <c r="Y15" s="156"/>
      <c r="Z15" s="157" t="s">
        <v>4</v>
      </c>
      <c r="AA15" s="155"/>
      <c r="AB15" s="155"/>
      <c r="AC15" s="155"/>
      <c r="AD15" s="156"/>
      <c r="AE15" s="157" t="s">
        <v>4</v>
      </c>
      <c r="AF15" s="155"/>
      <c r="AG15" s="155"/>
      <c r="AH15" s="155"/>
      <c r="AI15" s="156"/>
      <c r="AJ15" s="157" t="s">
        <v>4</v>
      </c>
      <c r="AK15" s="155"/>
      <c r="AL15" s="155"/>
      <c r="AM15" s="155"/>
      <c r="AN15" s="156"/>
      <c r="AO15" s="157" t="s">
        <v>4</v>
      </c>
      <c r="AP15" s="155" t="s">
        <v>99</v>
      </c>
      <c r="AQ15" s="155"/>
      <c r="AR15" s="155"/>
      <c r="AS15" s="156"/>
      <c r="AT15" s="104"/>
      <c r="AU15" s="186" t="str">
        <f t="shared" si="4"/>
        <v/>
      </c>
      <c r="AV15" s="187"/>
      <c r="AW15" s="105"/>
      <c r="AX15" s="106"/>
      <c r="AY15" s="107"/>
      <c r="AZ15" s="106"/>
      <c r="BA15" s="106"/>
      <c r="BB15" s="108"/>
      <c r="BC15" s="109"/>
      <c r="BD15" s="110"/>
      <c r="BE15" s="110"/>
      <c r="BF15" s="110"/>
      <c r="BG15" s="110"/>
      <c r="BH15" s="111"/>
      <c r="BI15" s="109"/>
      <c r="BJ15" s="110"/>
      <c r="BK15" s="110"/>
      <c r="BL15" s="110"/>
      <c r="BM15" s="110"/>
      <c r="BN15" s="110"/>
      <c r="BO15" s="110"/>
      <c r="BP15" s="110"/>
      <c r="BQ15" s="110"/>
    </row>
    <row r="16" spans="1:75" ht="19.5" customHeight="1" x14ac:dyDescent="0.2">
      <c r="B16" s="186"/>
      <c r="C16" s="187"/>
      <c r="D16" s="154" t="s">
        <v>7</v>
      </c>
      <c r="E16" s="155"/>
      <c r="F16" s="155"/>
      <c r="G16" s="155"/>
      <c r="H16" s="156"/>
      <c r="I16" s="157" t="s">
        <v>7</v>
      </c>
      <c r="J16" s="155" t="s">
        <v>99</v>
      </c>
      <c r="K16" s="155"/>
      <c r="L16" s="155"/>
      <c r="M16" s="155"/>
      <c r="N16" s="156"/>
      <c r="O16" s="157" t="s">
        <v>7</v>
      </c>
      <c r="P16" s="155" t="s">
        <v>99</v>
      </c>
      <c r="Q16" s="155"/>
      <c r="R16" s="155"/>
      <c r="S16" s="155"/>
      <c r="T16" s="156"/>
      <c r="U16" s="157" t="s">
        <v>7</v>
      </c>
      <c r="V16" s="155"/>
      <c r="W16" s="155"/>
      <c r="X16" s="155"/>
      <c r="Y16" s="156"/>
      <c r="Z16" s="157" t="s">
        <v>7</v>
      </c>
      <c r="AA16" s="155"/>
      <c r="AB16" s="155"/>
      <c r="AC16" s="155"/>
      <c r="AD16" s="156"/>
      <c r="AE16" s="157" t="s">
        <v>7</v>
      </c>
      <c r="AF16" s="155"/>
      <c r="AG16" s="155"/>
      <c r="AH16" s="155"/>
      <c r="AI16" s="156"/>
      <c r="AJ16" s="157" t="s">
        <v>7</v>
      </c>
      <c r="AK16" s="155"/>
      <c r="AL16" s="155"/>
      <c r="AM16" s="155"/>
      <c r="AN16" s="156"/>
      <c r="AO16" s="157" t="s">
        <v>7</v>
      </c>
      <c r="AP16" s="155" t="s">
        <v>99</v>
      </c>
      <c r="AQ16" s="155"/>
      <c r="AR16" s="155"/>
      <c r="AS16" s="156"/>
      <c r="AT16" s="104"/>
      <c r="AU16" s="186" t="str">
        <f>IF(B16="","",B16)</f>
        <v/>
      </c>
      <c r="AV16" s="187"/>
      <c r="AW16" s="105"/>
      <c r="AX16" s="106"/>
      <c r="AY16" s="107"/>
      <c r="AZ16" s="106"/>
      <c r="BA16" s="106"/>
      <c r="BB16" s="108"/>
      <c r="BC16" s="109"/>
      <c r="BD16" s="110"/>
      <c r="BE16" s="110"/>
      <c r="BF16" s="110"/>
      <c r="BG16" s="110"/>
      <c r="BH16" s="111"/>
      <c r="BI16" s="109"/>
      <c r="BJ16" s="110"/>
      <c r="BK16" s="110"/>
      <c r="BL16" s="110"/>
      <c r="BM16" s="110"/>
      <c r="BN16" s="110"/>
      <c r="BO16" s="110"/>
      <c r="BP16" s="110"/>
      <c r="BQ16" s="110"/>
    </row>
    <row r="17" spans="2:74" ht="32.450000000000003" customHeight="1" x14ac:dyDescent="0.2">
      <c r="B17" s="128">
        <f>B12+1</f>
        <v>45877</v>
      </c>
      <c r="C17" s="129">
        <f t="shared" ref="C17:C57" si="5">B17</f>
        <v>45877</v>
      </c>
      <c r="D17" s="234" t="s">
        <v>2</v>
      </c>
      <c r="E17" s="235"/>
      <c r="F17" s="235"/>
      <c r="G17" s="235"/>
      <c r="H17" s="236"/>
      <c r="I17" s="241" t="s">
        <v>2</v>
      </c>
      <c r="J17" s="235"/>
      <c r="K17" s="235"/>
      <c r="L17" s="235"/>
      <c r="M17" s="235"/>
      <c r="N17" s="236"/>
      <c r="O17" s="241" t="s">
        <v>2</v>
      </c>
      <c r="P17" s="235"/>
      <c r="Q17" s="235"/>
      <c r="R17" s="235"/>
      <c r="S17" s="235"/>
      <c r="T17" s="236"/>
      <c r="U17" s="241" t="s">
        <v>2</v>
      </c>
      <c r="V17" s="235"/>
      <c r="W17" s="235"/>
      <c r="X17" s="235"/>
      <c r="Y17" s="236"/>
      <c r="Z17" s="241" t="s">
        <v>2</v>
      </c>
      <c r="AA17" s="235"/>
      <c r="AB17" s="235"/>
      <c r="AC17" s="235"/>
      <c r="AD17" s="236"/>
      <c r="AE17" s="241" t="s">
        <v>2</v>
      </c>
      <c r="AF17" s="235"/>
      <c r="AG17" s="235"/>
      <c r="AH17" s="235"/>
      <c r="AI17" s="236"/>
      <c r="AJ17" s="241" t="s">
        <v>2</v>
      </c>
      <c r="AK17" s="235"/>
      <c r="AL17" s="235"/>
      <c r="AM17" s="235"/>
      <c r="AN17" s="236"/>
      <c r="AO17" s="241" t="s">
        <v>2</v>
      </c>
      <c r="AP17" s="235"/>
      <c r="AQ17" s="235"/>
      <c r="AR17" s="235"/>
      <c r="AS17" s="236"/>
      <c r="AT17" s="112"/>
      <c r="AU17" s="128">
        <f>IF(B17="","",B17)</f>
        <v>45877</v>
      </c>
      <c r="AV17" s="130">
        <f>IF(C17="","",C17)</f>
        <v>45877</v>
      </c>
      <c r="AW17" s="113"/>
      <c r="AX17" s="114"/>
      <c r="AY17" s="115" t="s">
        <v>89</v>
      </c>
      <c r="AZ17" s="114" t="s">
        <v>89</v>
      </c>
      <c r="BA17" s="114"/>
      <c r="BB17" s="116"/>
      <c r="BC17" s="117"/>
      <c r="BD17" s="118"/>
      <c r="BE17" s="118"/>
      <c r="BF17" s="118"/>
      <c r="BG17" s="118"/>
      <c r="BH17" s="119"/>
      <c r="BI17" s="117"/>
      <c r="BJ17" s="118"/>
      <c r="BK17" s="118"/>
      <c r="BL17" s="118"/>
      <c r="BM17" s="118"/>
      <c r="BN17" s="118"/>
      <c r="BO17" s="118"/>
      <c r="BP17" s="118"/>
      <c r="BQ17" s="118"/>
      <c r="BV17" s="13"/>
    </row>
    <row r="18" spans="2:74" ht="20.100000000000001" customHeight="1" x14ac:dyDescent="0.2">
      <c r="B18" s="186"/>
      <c r="C18" s="187"/>
      <c r="D18" s="192"/>
      <c r="E18" s="193"/>
      <c r="F18" s="193"/>
      <c r="G18" s="193"/>
      <c r="H18" s="194"/>
      <c r="I18" s="195"/>
      <c r="J18" s="193"/>
      <c r="K18" s="193"/>
      <c r="L18" s="193"/>
      <c r="M18" s="193"/>
      <c r="N18" s="194"/>
      <c r="O18" s="195"/>
      <c r="P18" s="193"/>
      <c r="Q18" s="193"/>
      <c r="R18" s="193"/>
      <c r="S18" s="193"/>
      <c r="T18" s="194"/>
      <c r="U18" s="195"/>
      <c r="V18" s="193"/>
      <c r="W18" s="193"/>
      <c r="X18" s="193"/>
      <c r="Y18" s="194"/>
      <c r="Z18" s="195" t="s">
        <v>31</v>
      </c>
      <c r="AA18" s="193"/>
      <c r="AB18" s="193"/>
      <c r="AC18" s="193"/>
      <c r="AD18" s="194"/>
      <c r="AE18" s="195"/>
      <c r="AF18" s="193"/>
      <c r="AG18" s="193"/>
      <c r="AH18" s="193"/>
      <c r="AI18" s="194"/>
      <c r="AJ18" s="195" t="s">
        <v>66</v>
      </c>
      <c r="AK18" s="193"/>
      <c r="AL18" s="193"/>
      <c r="AM18" s="193"/>
      <c r="AN18" s="194"/>
      <c r="AO18" s="195" t="s">
        <v>66</v>
      </c>
      <c r="AP18" s="193"/>
      <c r="AQ18" s="193"/>
      <c r="AR18" s="193"/>
      <c r="AS18" s="194"/>
      <c r="AT18" s="104"/>
      <c r="AU18" s="186" t="str">
        <f>IF(B18="","",B18)</f>
        <v/>
      </c>
      <c r="AV18" s="187"/>
      <c r="AW18" s="105"/>
      <c r="AX18" s="106"/>
      <c r="AY18" s="107"/>
      <c r="AZ18" s="106"/>
      <c r="BA18" s="106"/>
      <c r="BB18" s="108"/>
      <c r="BC18" s="109"/>
      <c r="BD18" s="110"/>
      <c r="BE18" s="110"/>
      <c r="BF18" s="110"/>
      <c r="BG18" s="110"/>
      <c r="BH18" s="111"/>
      <c r="BI18" s="109"/>
      <c r="BJ18" s="110"/>
      <c r="BK18" s="110"/>
      <c r="BL18" s="110"/>
      <c r="BM18" s="110"/>
      <c r="BN18" s="110"/>
      <c r="BO18" s="110"/>
      <c r="BP18" s="110"/>
      <c r="BQ18" s="110"/>
      <c r="BV18" s="13"/>
    </row>
    <row r="19" spans="2:74" ht="20.100000000000001" customHeight="1" x14ac:dyDescent="0.2">
      <c r="B19" s="186"/>
      <c r="C19" s="187"/>
      <c r="D19" s="196" t="s">
        <v>24</v>
      </c>
      <c r="E19" s="197"/>
      <c r="F19" s="197"/>
      <c r="G19" s="197"/>
      <c r="H19" s="198"/>
      <c r="I19" s="211" t="s">
        <v>24</v>
      </c>
      <c r="J19" s="197"/>
      <c r="K19" s="197"/>
      <c r="L19" s="197"/>
      <c r="M19" s="197"/>
      <c r="N19" s="198"/>
      <c r="O19" s="211" t="s">
        <v>24</v>
      </c>
      <c r="P19" s="197"/>
      <c r="Q19" s="197"/>
      <c r="R19" s="197"/>
      <c r="S19" s="197"/>
      <c r="T19" s="198"/>
      <c r="U19" s="211" t="s">
        <v>24</v>
      </c>
      <c r="V19" s="197"/>
      <c r="W19" s="197"/>
      <c r="X19" s="197"/>
      <c r="Y19" s="198"/>
      <c r="Z19" s="211" t="s">
        <v>24</v>
      </c>
      <c r="AA19" s="197"/>
      <c r="AB19" s="197"/>
      <c r="AC19" s="197"/>
      <c r="AD19" s="198"/>
      <c r="AE19" s="211" t="s">
        <v>24</v>
      </c>
      <c r="AF19" s="197"/>
      <c r="AG19" s="197"/>
      <c r="AH19" s="197"/>
      <c r="AI19" s="198"/>
      <c r="AJ19" s="211" t="s">
        <v>24</v>
      </c>
      <c r="AK19" s="197"/>
      <c r="AL19" s="197"/>
      <c r="AM19" s="197"/>
      <c r="AN19" s="198"/>
      <c r="AO19" s="211" t="s">
        <v>24</v>
      </c>
      <c r="AP19" s="197"/>
      <c r="AQ19" s="197"/>
      <c r="AR19" s="197"/>
      <c r="AS19" s="198"/>
      <c r="AT19" s="104"/>
      <c r="AU19" s="186" t="str">
        <f t="shared" ref="AU19:AU20" si="6">IF(B19="","",B19)</f>
        <v/>
      </c>
      <c r="AV19" s="187"/>
      <c r="AW19" s="105"/>
      <c r="AX19" s="106"/>
      <c r="AY19" s="107"/>
      <c r="AZ19" s="106"/>
      <c r="BA19" s="106"/>
      <c r="BB19" s="108"/>
      <c r="BC19" s="109"/>
      <c r="BD19" s="110"/>
      <c r="BE19" s="110"/>
      <c r="BF19" s="110"/>
      <c r="BG19" s="110"/>
      <c r="BH19" s="111"/>
      <c r="BI19" s="109"/>
      <c r="BJ19" s="110"/>
      <c r="BK19" s="110"/>
      <c r="BL19" s="110"/>
      <c r="BM19" s="110"/>
      <c r="BN19" s="110"/>
      <c r="BO19" s="110"/>
      <c r="BP19" s="110"/>
      <c r="BQ19" s="110"/>
      <c r="BV19" s="13"/>
    </row>
    <row r="20" spans="2:74" ht="19.5" customHeight="1" x14ac:dyDescent="0.2">
      <c r="B20" s="186"/>
      <c r="C20" s="187"/>
      <c r="D20" s="154" t="s">
        <v>4</v>
      </c>
      <c r="E20" s="155"/>
      <c r="F20" s="155"/>
      <c r="G20" s="155" t="s">
        <v>50</v>
      </c>
      <c r="H20" s="156" t="s">
        <v>56</v>
      </c>
      <c r="I20" s="157" t="s">
        <v>4</v>
      </c>
      <c r="J20" s="155"/>
      <c r="K20" s="155" t="s">
        <v>50</v>
      </c>
      <c r="L20" s="155"/>
      <c r="M20" s="155" t="s">
        <v>56</v>
      </c>
      <c r="N20" s="156"/>
      <c r="O20" s="157" t="s">
        <v>4</v>
      </c>
      <c r="P20" s="155" t="s">
        <v>54</v>
      </c>
      <c r="Q20" s="155" t="s">
        <v>50</v>
      </c>
      <c r="R20" s="155" t="s">
        <v>101</v>
      </c>
      <c r="S20" s="155" t="s">
        <v>56</v>
      </c>
      <c r="T20" s="156" t="s">
        <v>68</v>
      </c>
      <c r="U20" s="157" t="s">
        <v>4</v>
      </c>
      <c r="V20" s="155" t="s">
        <v>50</v>
      </c>
      <c r="W20" s="155" t="s">
        <v>101</v>
      </c>
      <c r="X20" s="155" t="s">
        <v>56</v>
      </c>
      <c r="Y20" s="156" t="s">
        <v>68</v>
      </c>
      <c r="Z20" s="157" t="s">
        <v>4</v>
      </c>
      <c r="AA20" s="155"/>
      <c r="AB20" s="155" t="s">
        <v>50</v>
      </c>
      <c r="AC20" s="155"/>
      <c r="AD20" s="156"/>
      <c r="AE20" s="157" t="s">
        <v>4</v>
      </c>
      <c r="AF20" s="155" t="s">
        <v>56</v>
      </c>
      <c r="AG20" s="155" t="s">
        <v>68</v>
      </c>
      <c r="AH20" s="155"/>
      <c r="AI20" s="156"/>
      <c r="AJ20" s="157" t="s">
        <v>4</v>
      </c>
      <c r="AK20" s="155" t="s">
        <v>54</v>
      </c>
      <c r="AL20" s="155" t="s">
        <v>56</v>
      </c>
      <c r="AM20" s="155"/>
      <c r="AN20" s="156"/>
      <c r="AO20" s="157" t="s">
        <v>4</v>
      </c>
      <c r="AP20" s="155" t="s">
        <v>54</v>
      </c>
      <c r="AQ20" s="155"/>
      <c r="AR20" s="155"/>
      <c r="AS20" s="156"/>
      <c r="AT20" s="104"/>
      <c r="AU20" s="186" t="str">
        <f t="shared" si="6"/>
        <v/>
      </c>
      <c r="AV20" s="187"/>
      <c r="AW20" s="105"/>
      <c r="AX20" s="106"/>
      <c r="AY20" s="107"/>
      <c r="AZ20" s="106"/>
      <c r="BA20" s="106"/>
      <c r="BB20" s="108"/>
      <c r="BC20" s="109"/>
      <c r="BD20" s="110"/>
      <c r="BE20" s="110"/>
      <c r="BF20" s="110"/>
      <c r="BG20" s="110"/>
      <c r="BH20" s="111"/>
      <c r="BI20" s="109"/>
      <c r="BJ20" s="110"/>
      <c r="BK20" s="110"/>
      <c r="BL20" s="110"/>
      <c r="BM20" s="110"/>
      <c r="BN20" s="110"/>
      <c r="BO20" s="110"/>
      <c r="BP20" s="110"/>
      <c r="BQ20" s="110"/>
    </row>
    <row r="21" spans="2:74" ht="19.5" customHeight="1" x14ac:dyDescent="0.2">
      <c r="B21" s="262"/>
      <c r="C21" s="263"/>
      <c r="D21" s="154" t="s">
        <v>7</v>
      </c>
      <c r="E21" s="158" t="s">
        <v>99</v>
      </c>
      <c r="F21" s="158"/>
      <c r="G21" s="158" t="s">
        <v>50</v>
      </c>
      <c r="H21" s="159" t="s">
        <v>56</v>
      </c>
      <c r="I21" s="157" t="s">
        <v>7</v>
      </c>
      <c r="J21" s="158"/>
      <c r="K21" s="158" t="s">
        <v>50</v>
      </c>
      <c r="L21" s="158"/>
      <c r="M21" s="158" t="s">
        <v>56</v>
      </c>
      <c r="N21" s="159"/>
      <c r="O21" s="157" t="s">
        <v>7</v>
      </c>
      <c r="P21" s="158" t="s">
        <v>54</v>
      </c>
      <c r="Q21" s="158" t="s">
        <v>50</v>
      </c>
      <c r="R21" s="158"/>
      <c r="S21" s="158" t="s">
        <v>56</v>
      </c>
      <c r="T21" s="159"/>
      <c r="U21" s="157" t="s">
        <v>7</v>
      </c>
      <c r="V21" s="158" t="s">
        <v>50</v>
      </c>
      <c r="W21" s="158"/>
      <c r="X21" s="158" t="s">
        <v>56</v>
      </c>
      <c r="Y21" s="159"/>
      <c r="Z21" s="157" t="s">
        <v>7</v>
      </c>
      <c r="AA21" s="158"/>
      <c r="AB21" s="158" t="s">
        <v>50</v>
      </c>
      <c r="AC21" s="158"/>
      <c r="AD21" s="159"/>
      <c r="AE21" s="157" t="s">
        <v>7</v>
      </c>
      <c r="AF21" s="158" t="s">
        <v>56</v>
      </c>
      <c r="AG21" s="158" t="s">
        <v>68</v>
      </c>
      <c r="AH21" s="158"/>
      <c r="AI21" s="159"/>
      <c r="AJ21" s="157" t="s">
        <v>7</v>
      </c>
      <c r="AK21" s="158" t="s">
        <v>54</v>
      </c>
      <c r="AL21" s="158" t="s">
        <v>56</v>
      </c>
      <c r="AM21" s="158"/>
      <c r="AN21" s="159"/>
      <c r="AO21" s="157" t="s">
        <v>7</v>
      </c>
      <c r="AP21" s="158" t="s">
        <v>54</v>
      </c>
      <c r="AQ21" s="158"/>
      <c r="AR21" s="158"/>
      <c r="AS21" s="159"/>
      <c r="AT21" s="104"/>
      <c r="AU21" s="262" t="str">
        <f>IF(B21="","",B21)</f>
        <v/>
      </c>
      <c r="AV21" s="263"/>
      <c r="AW21" s="105"/>
      <c r="AX21" s="106"/>
      <c r="AY21" s="107"/>
      <c r="AZ21" s="106"/>
      <c r="BA21" s="106"/>
      <c r="BB21" s="108"/>
      <c r="BC21" s="109"/>
      <c r="BD21" s="110"/>
      <c r="BE21" s="110"/>
      <c r="BF21" s="110"/>
      <c r="BG21" s="110"/>
      <c r="BH21" s="111"/>
      <c r="BI21" s="109"/>
      <c r="BJ21" s="110"/>
      <c r="BK21" s="110"/>
      <c r="BL21" s="110"/>
      <c r="BM21" s="110"/>
      <c r="BN21" s="110"/>
      <c r="BO21" s="110"/>
      <c r="BP21" s="110"/>
      <c r="BQ21" s="110"/>
    </row>
    <row r="22" spans="2:74" s="14" customFormat="1" ht="32.450000000000003" customHeight="1" x14ac:dyDescent="0.2">
      <c r="B22" s="69">
        <f>B17+1</f>
        <v>45878</v>
      </c>
      <c r="C22" s="65">
        <f t="shared" si="5"/>
        <v>45878</v>
      </c>
      <c r="D22" s="222" t="s">
        <v>3</v>
      </c>
      <c r="E22" s="223"/>
      <c r="F22" s="223"/>
      <c r="G22" s="223"/>
      <c r="H22" s="224"/>
      <c r="I22" s="242" t="s">
        <v>3</v>
      </c>
      <c r="J22" s="223"/>
      <c r="K22" s="223"/>
      <c r="L22" s="223"/>
      <c r="M22" s="223"/>
      <c r="N22" s="224"/>
      <c r="O22" s="242" t="s">
        <v>3</v>
      </c>
      <c r="P22" s="223"/>
      <c r="Q22" s="223"/>
      <c r="R22" s="223"/>
      <c r="S22" s="223"/>
      <c r="T22" s="224"/>
      <c r="U22" s="242" t="s">
        <v>3</v>
      </c>
      <c r="V22" s="223"/>
      <c r="W22" s="223"/>
      <c r="X22" s="223"/>
      <c r="Y22" s="224"/>
      <c r="Z22" s="242" t="s">
        <v>3</v>
      </c>
      <c r="AA22" s="223"/>
      <c r="AB22" s="223"/>
      <c r="AC22" s="223"/>
      <c r="AD22" s="224"/>
      <c r="AE22" s="242" t="s">
        <v>29</v>
      </c>
      <c r="AF22" s="223"/>
      <c r="AG22" s="223"/>
      <c r="AH22" s="223"/>
      <c r="AI22" s="224"/>
      <c r="AJ22" s="242" t="s">
        <v>3</v>
      </c>
      <c r="AK22" s="223"/>
      <c r="AL22" s="223"/>
      <c r="AM22" s="223"/>
      <c r="AN22" s="224"/>
      <c r="AO22" s="242" t="s">
        <v>28</v>
      </c>
      <c r="AP22" s="223"/>
      <c r="AQ22" s="223"/>
      <c r="AR22" s="223"/>
      <c r="AS22" s="224"/>
      <c r="AT22" s="7"/>
      <c r="AU22" s="69">
        <f>IF(B22="","",B22)</f>
        <v>45878</v>
      </c>
      <c r="AV22" s="67">
        <f>IF(C22="","",C22)</f>
        <v>45878</v>
      </c>
      <c r="AW22" s="22"/>
      <c r="AX22" s="23"/>
      <c r="AY22" s="24"/>
      <c r="AZ22" s="23"/>
      <c r="BA22" s="23" t="s">
        <v>89</v>
      </c>
      <c r="BB22" s="25" t="s">
        <v>89</v>
      </c>
      <c r="BC22" s="26" t="s">
        <v>93</v>
      </c>
      <c r="BD22" s="27"/>
      <c r="BE22" s="27"/>
      <c r="BF22" s="27"/>
      <c r="BG22" s="27"/>
      <c r="BH22" s="28"/>
      <c r="BI22" s="26"/>
      <c r="BJ22" s="27"/>
      <c r="BK22" s="27" t="s">
        <v>42</v>
      </c>
      <c r="BL22" s="27"/>
      <c r="BM22" s="27"/>
      <c r="BN22" s="27"/>
      <c r="BO22" s="27"/>
      <c r="BP22" s="27"/>
      <c r="BQ22" s="27"/>
    </row>
    <row r="23" spans="2:74" s="14" customFormat="1" ht="20.100000000000001" customHeight="1" x14ac:dyDescent="0.2">
      <c r="B23" s="269"/>
      <c r="C23" s="270"/>
      <c r="D23" s="225" t="s">
        <v>66</v>
      </c>
      <c r="E23" s="226"/>
      <c r="F23" s="226"/>
      <c r="G23" s="226"/>
      <c r="H23" s="227"/>
      <c r="I23" s="240" t="s">
        <v>66</v>
      </c>
      <c r="J23" s="226"/>
      <c r="K23" s="226"/>
      <c r="L23" s="226"/>
      <c r="M23" s="226"/>
      <c r="N23" s="227"/>
      <c r="O23" s="240" t="s">
        <v>66</v>
      </c>
      <c r="P23" s="226"/>
      <c r="Q23" s="226"/>
      <c r="R23" s="226"/>
      <c r="S23" s="226"/>
      <c r="T23" s="227"/>
      <c r="U23" s="240" t="s">
        <v>66</v>
      </c>
      <c r="V23" s="226"/>
      <c r="W23" s="226"/>
      <c r="X23" s="226"/>
      <c r="Y23" s="227"/>
      <c r="Z23" s="240" t="s">
        <v>30</v>
      </c>
      <c r="AA23" s="226"/>
      <c r="AB23" s="226"/>
      <c r="AC23" s="226"/>
      <c r="AD23" s="227"/>
      <c r="AE23" s="240" t="s">
        <v>66</v>
      </c>
      <c r="AF23" s="226"/>
      <c r="AG23" s="226"/>
      <c r="AH23" s="226"/>
      <c r="AI23" s="227"/>
      <c r="AJ23" s="240" t="s">
        <v>66</v>
      </c>
      <c r="AK23" s="226"/>
      <c r="AL23" s="226"/>
      <c r="AM23" s="226"/>
      <c r="AN23" s="227"/>
      <c r="AO23" s="240" t="s">
        <v>66</v>
      </c>
      <c r="AP23" s="226"/>
      <c r="AQ23" s="226"/>
      <c r="AR23" s="226"/>
      <c r="AS23" s="227"/>
      <c r="AT23" s="8"/>
      <c r="AU23" s="269" t="str">
        <f>IF(B23="","",B23)</f>
        <v/>
      </c>
      <c r="AV23" s="270"/>
      <c r="AW23" s="29"/>
      <c r="AX23" s="30"/>
      <c r="AY23" s="31"/>
      <c r="AZ23" s="30"/>
      <c r="BA23" s="30"/>
      <c r="BB23" s="32"/>
      <c r="BC23" s="33"/>
      <c r="BD23" s="34"/>
      <c r="BE23" s="34"/>
      <c r="BF23" s="34"/>
      <c r="BG23" s="34"/>
      <c r="BH23" s="35"/>
      <c r="BI23" s="33"/>
      <c r="BJ23" s="34"/>
      <c r="BK23" s="34"/>
      <c r="BL23" s="34"/>
      <c r="BM23" s="34"/>
      <c r="BN23" s="34"/>
      <c r="BO23" s="34"/>
      <c r="BP23" s="34"/>
      <c r="BQ23" s="34"/>
    </row>
    <row r="24" spans="2:74" s="14" customFormat="1" ht="20.100000000000001" customHeight="1" x14ac:dyDescent="0.2">
      <c r="B24" s="269"/>
      <c r="C24" s="270"/>
      <c r="D24" s="237"/>
      <c r="E24" s="238"/>
      <c r="F24" s="238"/>
      <c r="G24" s="238"/>
      <c r="H24" s="239"/>
      <c r="I24" s="245"/>
      <c r="J24" s="238"/>
      <c r="K24" s="238"/>
      <c r="L24" s="238"/>
      <c r="M24" s="238"/>
      <c r="N24" s="239"/>
      <c r="O24" s="245"/>
      <c r="P24" s="238"/>
      <c r="Q24" s="238"/>
      <c r="R24" s="238"/>
      <c r="S24" s="238"/>
      <c r="T24" s="239"/>
      <c r="U24" s="245"/>
      <c r="V24" s="238"/>
      <c r="W24" s="238"/>
      <c r="X24" s="238"/>
      <c r="Y24" s="239"/>
      <c r="Z24" s="245"/>
      <c r="AA24" s="238"/>
      <c r="AB24" s="238"/>
      <c r="AC24" s="238"/>
      <c r="AD24" s="239"/>
      <c r="AE24" s="245"/>
      <c r="AF24" s="238"/>
      <c r="AG24" s="238"/>
      <c r="AH24" s="238"/>
      <c r="AI24" s="239"/>
      <c r="AJ24" s="245"/>
      <c r="AK24" s="238"/>
      <c r="AL24" s="238"/>
      <c r="AM24" s="238"/>
      <c r="AN24" s="239"/>
      <c r="AO24" s="245"/>
      <c r="AP24" s="238"/>
      <c r="AQ24" s="238"/>
      <c r="AR24" s="238"/>
      <c r="AS24" s="239"/>
      <c r="AT24" s="8"/>
      <c r="AU24" s="269" t="str">
        <f t="shared" ref="AU24:AU25" si="7">IF(B24="","",B24)</f>
        <v/>
      </c>
      <c r="AV24" s="270"/>
      <c r="AW24" s="29"/>
      <c r="AX24" s="30"/>
      <c r="AY24" s="31"/>
      <c r="AZ24" s="30"/>
      <c r="BA24" s="30"/>
      <c r="BB24" s="32"/>
      <c r="BC24" s="33"/>
      <c r="BD24" s="34"/>
      <c r="BE24" s="34"/>
      <c r="BF24" s="34"/>
      <c r="BG24" s="34"/>
      <c r="BH24" s="35"/>
      <c r="BI24" s="33"/>
      <c r="BJ24" s="34"/>
      <c r="BK24" s="34"/>
      <c r="BL24" s="34"/>
      <c r="BM24" s="34"/>
      <c r="BN24" s="34"/>
      <c r="BO24" s="34"/>
      <c r="BP24" s="34"/>
      <c r="BQ24" s="34"/>
    </row>
    <row r="25" spans="2:74" s="14" customFormat="1" ht="19.5" customHeight="1" x14ac:dyDescent="0.2">
      <c r="B25" s="269"/>
      <c r="C25" s="270"/>
      <c r="D25" s="160"/>
      <c r="E25" s="161"/>
      <c r="F25" s="161"/>
      <c r="G25" s="161"/>
      <c r="H25" s="162"/>
      <c r="I25" s="163"/>
      <c r="J25" s="161"/>
      <c r="K25" s="161"/>
      <c r="L25" s="161"/>
      <c r="M25" s="161"/>
      <c r="N25" s="162"/>
      <c r="O25" s="163"/>
      <c r="P25" s="161"/>
      <c r="Q25" s="161"/>
      <c r="R25" s="161"/>
      <c r="S25" s="161"/>
      <c r="T25" s="162"/>
      <c r="U25" s="163"/>
      <c r="V25" s="161"/>
      <c r="W25" s="161"/>
      <c r="X25" s="161"/>
      <c r="Y25" s="162"/>
      <c r="Z25" s="163"/>
      <c r="AA25" s="161"/>
      <c r="AB25" s="161"/>
      <c r="AC25" s="161"/>
      <c r="AD25" s="162"/>
      <c r="AE25" s="163"/>
      <c r="AF25" s="161"/>
      <c r="AG25" s="161"/>
      <c r="AH25" s="161"/>
      <c r="AI25" s="162"/>
      <c r="AJ25" s="163"/>
      <c r="AK25" s="161"/>
      <c r="AL25" s="161"/>
      <c r="AM25" s="161"/>
      <c r="AN25" s="162"/>
      <c r="AO25" s="163"/>
      <c r="AP25" s="161"/>
      <c r="AQ25" s="161"/>
      <c r="AR25" s="161"/>
      <c r="AS25" s="162"/>
      <c r="AT25" s="8"/>
      <c r="AU25" s="269" t="str">
        <f t="shared" si="7"/>
        <v/>
      </c>
      <c r="AV25" s="270"/>
      <c r="AW25" s="29"/>
      <c r="AX25" s="30"/>
      <c r="AY25" s="31"/>
      <c r="AZ25" s="30"/>
      <c r="BA25" s="30"/>
      <c r="BB25" s="32"/>
      <c r="BC25" s="33"/>
      <c r="BD25" s="34"/>
      <c r="BE25" s="34"/>
      <c r="BF25" s="34"/>
      <c r="BG25" s="34"/>
      <c r="BH25" s="35"/>
      <c r="BI25" s="33"/>
      <c r="BJ25" s="34"/>
      <c r="BK25" s="34"/>
      <c r="BL25" s="34"/>
      <c r="BM25" s="34"/>
      <c r="BN25" s="34"/>
      <c r="BO25" s="34"/>
      <c r="BP25" s="34"/>
      <c r="BQ25" s="34"/>
    </row>
    <row r="26" spans="2:74" s="14" customFormat="1" ht="19.5" customHeight="1" x14ac:dyDescent="0.2">
      <c r="B26" s="260"/>
      <c r="C26" s="261"/>
      <c r="D26" s="164"/>
      <c r="E26" s="165"/>
      <c r="F26" s="165"/>
      <c r="G26" s="165"/>
      <c r="H26" s="166"/>
      <c r="I26" s="167"/>
      <c r="J26" s="165"/>
      <c r="K26" s="165"/>
      <c r="L26" s="165"/>
      <c r="M26" s="165"/>
      <c r="N26" s="166"/>
      <c r="O26" s="167"/>
      <c r="P26" s="165"/>
      <c r="Q26" s="165"/>
      <c r="R26" s="165"/>
      <c r="S26" s="165"/>
      <c r="T26" s="166"/>
      <c r="U26" s="167"/>
      <c r="V26" s="165"/>
      <c r="W26" s="165"/>
      <c r="X26" s="165"/>
      <c r="Y26" s="166"/>
      <c r="Z26" s="167"/>
      <c r="AA26" s="165"/>
      <c r="AB26" s="165"/>
      <c r="AC26" s="165"/>
      <c r="AD26" s="166"/>
      <c r="AE26" s="167"/>
      <c r="AF26" s="165"/>
      <c r="AG26" s="165"/>
      <c r="AH26" s="165"/>
      <c r="AI26" s="166"/>
      <c r="AJ26" s="167"/>
      <c r="AK26" s="165"/>
      <c r="AL26" s="165"/>
      <c r="AM26" s="165"/>
      <c r="AN26" s="166"/>
      <c r="AO26" s="167"/>
      <c r="AP26" s="165"/>
      <c r="AQ26" s="165"/>
      <c r="AR26" s="165"/>
      <c r="AS26" s="166"/>
      <c r="AT26" s="9"/>
      <c r="AU26" s="260" t="str">
        <f>IF(B26="","",B26)</f>
        <v/>
      </c>
      <c r="AV26" s="261"/>
      <c r="AW26" s="36"/>
      <c r="AX26" s="37"/>
      <c r="AY26" s="38"/>
      <c r="AZ26" s="37"/>
      <c r="BA26" s="37"/>
      <c r="BB26" s="39"/>
      <c r="BC26" s="40"/>
      <c r="BD26" s="41"/>
      <c r="BE26" s="41"/>
      <c r="BF26" s="41"/>
      <c r="BG26" s="41"/>
      <c r="BH26" s="42"/>
      <c r="BI26" s="40"/>
      <c r="BJ26" s="41"/>
      <c r="BK26" s="41"/>
      <c r="BL26" s="41"/>
      <c r="BM26" s="41"/>
      <c r="BN26" s="41"/>
      <c r="BO26" s="41"/>
      <c r="BP26" s="41"/>
      <c r="BQ26" s="41"/>
    </row>
    <row r="27" spans="2:74" s="15" customFormat="1" ht="32.450000000000003" customHeight="1" x14ac:dyDescent="0.2">
      <c r="B27" s="70">
        <f>B22+1</f>
        <v>45879</v>
      </c>
      <c r="C27" s="66">
        <f t="shared" si="5"/>
        <v>45879</v>
      </c>
      <c r="D27" s="221" t="s">
        <v>3</v>
      </c>
      <c r="E27" s="215"/>
      <c r="F27" s="215"/>
      <c r="G27" s="215"/>
      <c r="H27" s="216"/>
      <c r="I27" s="214" t="s">
        <v>3</v>
      </c>
      <c r="J27" s="215"/>
      <c r="K27" s="215"/>
      <c r="L27" s="215"/>
      <c r="M27" s="215"/>
      <c r="N27" s="216"/>
      <c r="O27" s="214" t="s">
        <v>3</v>
      </c>
      <c r="P27" s="215"/>
      <c r="Q27" s="215"/>
      <c r="R27" s="215"/>
      <c r="S27" s="215"/>
      <c r="T27" s="216"/>
      <c r="U27" s="214" t="s">
        <v>3</v>
      </c>
      <c r="V27" s="215"/>
      <c r="W27" s="215"/>
      <c r="X27" s="215"/>
      <c r="Y27" s="216"/>
      <c r="Z27" s="214" t="s">
        <v>3</v>
      </c>
      <c r="AA27" s="215"/>
      <c r="AB27" s="215"/>
      <c r="AC27" s="215"/>
      <c r="AD27" s="216"/>
      <c r="AE27" s="214" t="s">
        <v>3</v>
      </c>
      <c r="AF27" s="215"/>
      <c r="AG27" s="215"/>
      <c r="AH27" s="215"/>
      <c r="AI27" s="216"/>
      <c r="AJ27" s="214" t="s">
        <v>3</v>
      </c>
      <c r="AK27" s="215"/>
      <c r="AL27" s="215"/>
      <c r="AM27" s="215"/>
      <c r="AN27" s="216"/>
      <c r="AO27" s="214" t="s">
        <v>3</v>
      </c>
      <c r="AP27" s="215"/>
      <c r="AQ27" s="215"/>
      <c r="AR27" s="215"/>
      <c r="AS27" s="216"/>
      <c r="AT27" s="4"/>
      <c r="AU27" s="70">
        <f>IF(B27="","",B27)</f>
        <v>45879</v>
      </c>
      <c r="AV27" s="68">
        <f>IF(C27="","",C27)</f>
        <v>45879</v>
      </c>
      <c r="AW27" s="43"/>
      <c r="AX27" s="44"/>
      <c r="AY27" s="45"/>
      <c r="AZ27" s="44"/>
      <c r="BA27" s="44"/>
      <c r="BB27" s="46"/>
      <c r="BC27" s="47"/>
      <c r="BD27" s="48"/>
      <c r="BE27" s="48"/>
      <c r="BF27" s="48"/>
      <c r="BG27" s="48"/>
      <c r="BH27" s="49"/>
      <c r="BI27" s="47"/>
      <c r="BJ27" s="48"/>
      <c r="BK27" s="48"/>
      <c r="BL27" s="48" t="s">
        <v>43</v>
      </c>
      <c r="BM27" s="48"/>
      <c r="BN27" s="48"/>
      <c r="BO27" s="48"/>
      <c r="BP27" s="48"/>
      <c r="BQ27" s="48"/>
    </row>
    <row r="28" spans="2:74" s="15" customFormat="1" ht="20.100000000000001" customHeight="1" x14ac:dyDescent="0.2">
      <c r="B28" s="268"/>
      <c r="C28" s="267"/>
      <c r="D28" s="246" t="s">
        <v>66</v>
      </c>
      <c r="E28" s="247"/>
      <c r="F28" s="247"/>
      <c r="G28" s="247"/>
      <c r="H28" s="248"/>
      <c r="I28" s="249" t="s">
        <v>66</v>
      </c>
      <c r="J28" s="247"/>
      <c r="K28" s="247"/>
      <c r="L28" s="247"/>
      <c r="M28" s="247"/>
      <c r="N28" s="248"/>
      <c r="O28" s="249" t="s">
        <v>66</v>
      </c>
      <c r="P28" s="247"/>
      <c r="Q28" s="247"/>
      <c r="R28" s="247"/>
      <c r="S28" s="247"/>
      <c r="T28" s="248"/>
      <c r="U28" s="249" t="s">
        <v>66</v>
      </c>
      <c r="V28" s="247"/>
      <c r="W28" s="247"/>
      <c r="X28" s="247"/>
      <c r="Y28" s="248"/>
      <c r="Z28" s="249" t="s">
        <v>30</v>
      </c>
      <c r="AA28" s="247"/>
      <c r="AB28" s="247"/>
      <c r="AC28" s="247"/>
      <c r="AD28" s="248"/>
      <c r="AE28" s="249" t="s">
        <v>66</v>
      </c>
      <c r="AF28" s="247"/>
      <c r="AG28" s="247"/>
      <c r="AH28" s="247"/>
      <c r="AI28" s="248"/>
      <c r="AJ28" s="249" t="s">
        <v>66</v>
      </c>
      <c r="AK28" s="247"/>
      <c r="AL28" s="247"/>
      <c r="AM28" s="247"/>
      <c r="AN28" s="248"/>
      <c r="AO28" s="249" t="s">
        <v>66</v>
      </c>
      <c r="AP28" s="247"/>
      <c r="AQ28" s="247"/>
      <c r="AR28" s="247"/>
      <c r="AS28" s="248"/>
      <c r="AT28" s="5"/>
      <c r="AU28" s="268" t="str">
        <f>IF(B28="","",B28)</f>
        <v/>
      </c>
      <c r="AV28" s="267"/>
      <c r="AW28" s="50"/>
      <c r="AX28" s="51"/>
      <c r="AY28" s="52"/>
      <c r="AZ28" s="51"/>
      <c r="BA28" s="51"/>
      <c r="BB28" s="53"/>
      <c r="BC28" s="54"/>
      <c r="BD28" s="55"/>
      <c r="BE28" s="55"/>
      <c r="BF28" s="55"/>
      <c r="BG28" s="55"/>
      <c r="BH28" s="56"/>
      <c r="BI28" s="54"/>
      <c r="BJ28" s="55"/>
      <c r="BK28" s="55"/>
      <c r="BL28" s="55"/>
      <c r="BM28" s="55"/>
      <c r="BN28" s="55"/>
      <c r="BO28" s="55"/>
      <c r="BP28" s="55"/>
      <c r="BQ28" s="55"/>
    </row>
    <row r="29" spans="2:74" s="15" customFormat="1" ht="20.100000000000001" customHeight="1" x14ac:dyDescent="0.2">
      <c r="B29" s="268"/>
      <c r="C29" s="267"/>
      <c r="D29" s="228"/>
      <c r="E29" s="229"/>
      <c r="F29" s="229"/>
      <c r="G29" s="229"/>
      <c r="H29" s="230"/>
      <c r="I29" s="243"/>
      <c r="J29" s="229"/>
      <c r="K29" s="229"/>
      <c r="L29" s="229"/>
      <c r="M29" s="229"/>
      <c r="N29" s="230"/>
      <c r="O29" s="243"/>
      <c r="P29" s="229"/>
      <c r="Q29" s="229"/>
      <c r="R29" s="229"/>
      <c r="S29" s="229"/>
      <c r="T29" s="230"/>
      <c r="U29" s="243"/>
      <c r="V29" s="229"/>
      <c r="W29" s="229"/>
      <c r="X29" s="229"/>
      <c r="Y29" s="230"/>
      <c r="Z29" s="243"/>
      <c r="AA29" s="229"/>
      <c r="AB29" s="229"/>
      <c r="AC29" s="229"/>
      <c r="AD29" s="230"/>
      <c r="AE29" s="243"/>
      <c r="AF29" s="229"/>
      <c r="AG29" s="229"/>
      <c r="AH29" s="229"/>
      <c r="AI29" s="230"/>
      <c r="AJ29" s="243"/>
      <c r="AK29" s="229"/>
      <c r="AL29" s="229"/>
      <c r="AM29" s="229"/>
      <c r="AN29" s="230"/>
      <c r="AO29" s="243"/>
      <c r="AP29" s="229"/>
      <c r="AQ29" s="229"/>
      <c r="AR29" s="229"/>
      <c r="AS29" s="230"/>
      <c r="AT29" s="5"/>
      <c r="AU29" s="268" t="str">
        <f t="shared" ref="AU29:AU30" si="8">IF(B29="","",B29)</f>
        <v/>
      </c>
      <c r="AV29" s="267"/>
      <c r="AW29" s="50"/>
      <c r="AX29" s="51"/>
      <c r="AY29" s="52"/>
      <c r="AZ29" s="51"/>
      <c r="BA29" s="51"/>
      <c r="BB29" s="53"/>
      <c r="BC29" s="54"/>
      <c r="BD29" s="55"/>
      <c r="BE29" s="55"/>
      <c r="BF29" s="55"/>
      <c r="BG29" s="55"/>
      <c r="BH29" s="56"/>
      <c r="BI29" s="54"/>
      <c r="BJ29" s="55"/>
      <c r="BK29" s="55"/>
      <c r="BL29" s="55"/>
      <c r="BM29" s="55"/>
      <c r="BN29" s="55"/>
      <c r="BO29" s="55"/>
      <c r="BP29" s="55"/>
      <c r="BQ29" s="55"/>
    </row>
    <row r="30" spans="2:74" s="15" customFormat="1" ht="19.5" customHeight="1" x14ac:dyDescent="0.2">
      <c r="B30" s="268"/>
      <c r="C30" s="267"/>
      <c r="D30" s="168"/>
      <c r="E30" s="169"/>
      <c r="F30" s="169"/>
      <c r="G30" s="169"/>
      <c r="H30" s="170"/>
      <c r="I30" s="171"/>
      <c r="J30" s="169"/>
      <c r="K30" s="169"/>
      <c r="L30" s="169"/>
      <c r="M30" s="169"/>
      <c r="N30" s="170"/>
      <c r="O30" s="171"/>
      <c r="P30" s="169"/>
      <c r="Q30" s="169"/>
      <c r="R30" s="169"/>
      <c r="S30" s="169"/>
      <c r="T30" s="170"/>
      <c r="U30" s="171"/>
      <c r="V30" s="169"/>
      <c r="W30" s="169"/>
      <c r="X30" s="169"/>
      <c r="Y30" s="170"/>
      <c r="Z30" s="171"/>
      <c r="AA30" s="169"/>
      <c r="AB30" s="169"/>
      <c r="AC30" s="169"/>
      <c r="AD30" s="170"/>
      <c r="AE30" s="171"/>
      <c r="AF30" s="169"/>
      <c r="AG30" s="169"/>
      <c r="AH30" s="169"/>
      <c r="AI30" s="170"/>
      <c r="AJ30" s="171"/>
      <c r="AK30" s="169"/>
      <c r="AL30" s="169"/>
      <c r="AM30" s="169"/>
      <c r="AN30" s="170"/>
      <c r="AO30" s="171"/>
      <c r="AP30" s="169"/>
      <c r="AQ30" s="169"/>
      <c r="AR30" s="169"/>
      <c r="AS30" s="170"/>
      <c r="AT30" s="5"/>
      <c r="AU30" s="268" t="str">
        <f t="shared" si="8"/>
        <v/>
      </c>
      <c r="AV30" s="267"/>
      <c r="AW30" s="50"/>
      <c r="AX30" s="51"/>
      <c r="AY30" s="52"/>
      <c r="AZ30" s="51"/>
      <c r="BA30" s="51"/>
      <c r="BB30" s="53"/>
      <c r="BC30" s="54"/>
      <c r="BD30" s="55"/>
      <c r="BE30" s="55"/>
      <c r="BF30" s="55"/>
      <c r="BG30" s="55"/>
      <c r="BH30" s="56"/>
      <c r="BI30" s="54"/>
      <c r="BJ30" s="55"/>
      <c r="BK30" s="55"/>
      <c r="BL30" s="55"/>
      <c r="BM30" s="55"/>
      <c r="BN30" s="55"/>
      <c r="BO30" s="55"/>
      <c r="BP30" s="55"/>
      <c r="BQ30" s="55"/>
    </row>
    <row r="31" spans="2:74" s="15" customFormat="1" ht="19.5" customHeight="1" x14ac:dyDescent="0.2">
      <c r="B31" s="264"/>
      <c r="C31" s="265"/>
      <c r="D31" s="172"/>
      <c r="E31" s="173"/>
      <c r="F31" s="173"/>
      <c r="G31" s="173"/>
      <c r="H31" s="174"/>
      <c r="I31" s="175"/>
      <c r="J31" s="173"/>
      <c r="K31" s="173"/>
      <c r="L31" s="173"/>
      <c r="M31" s="173"/>
      <c r="N31" s="174"/>
      <c r="O31" s="175"/>
      <c r="P31" s="173"/>
      <c r="Q31" s="173"/>
      <c r="R31" s="173"/>
      <c r="S31" s="173"/>
      <c r="T31" s="174"/>
      <c r="U31" s="175"/>
      <c r="V31" s="173"/>
      <c r="W31" s="173"/>
      <c r="X31" s="173"/>
      <c r="Y31" s="174"/>
      <c r="Z31" s="175"/>
      <c r="AA31" s="173"/>
      <c r="AB31" s="173"/>
      <c r="AC31" s="173"/>
      <c r="AD31" s="174"/>
      <c r="AE31" s="175"/>
      <c r="AF31" s="173"/>
      <c r="AG31" s="173"/>
      <c r="AH31" s="173"/>
      <c r="AI31" s="174"/>
      <c r="AJ31" s="175"/>
      <c r="AK31" s="173"/>
      <c r="AL31" s="173"/>
      <c r="AM31" s="173"/>
      <c r="AN31" s="174"/>
      <c r="AO31" s="175"/>
      <c r="AP31" s="173"/>
      <c r="AQ31" s="173"/>
      <c r="AR31" s="173"/>
      <c r="AS31" s="174"/>
      <c r="AT31" s="6"/>
      <c r="AU31" s="264" t="str">
        <f>IF(B31="","",B31)</f>
        <v/>
      </c>
      <c r="AV31" s="265"/>
      <c r="AW31" s="57"/>
      <c r="AX31" s="58"/>
      <c r="AY31" s="59"/>
      <c r="AZ31" s="58"/>
      <c r="BA31" s="58"/>
      <c r="BB31" s="60"/>
      <c r="BC31" s="61"/>
      <c r="BD31" s="62"/>
      <c r="BE31" s="62"/>
      <c r="BF31" s="62"/>
      <c r="BG31" s="62"/>
      <c r="BH31" s="63"/>
      <c r="BI31" s="61"/>
      <c r="BJ31" s="62"/>
      <c r="BK31" s="62"/>
      <c r="BL31" s="62"/>
      <c r="BM31" s="62"/>
      <c r="BN31" s="62"/>
      <c r="BO31" s="62"/>
      <c r="BP31" s="62"/>
      <c r="BQ31" s="62"/>
    </row>
    <row r="32" spans="2:74" s="15" customFormat="1" ht="32.450000000000003" customHeight="1" x14ac:dyDescent="0.2">
      <c r="B32" s="70">
        <f>B27+1</f>
        <v>45880</v>
      </c>
      <c r="C32" s="66">
        <f t="shared" si="5"/>
        <v>45880</v>
      </c>
      <c r="D32" s="221" t="s">
        <v>3</v>
      </c>
      <c r="E32" s="215"/>
      <c r="F32" s="215"/>
      <c r="G32" s="215"/>
      <c r="H32" s="216"/>
      <c r="I32" s="214" t="s">
        <v>3</v>
      </c>
      <c r="J32" s="215"/>
      <c r="K32" s="215"/>
      <c r="L32" s="215"/>
      <c r="M32" s="215"/>
      <c r="N32" s="216"/>
      <c r="O32" s="214" t="s">
        <v>3</v>
      </c>
      <c r="P32" s="215"/>
      <c r="Q32" s="215"/>
      <c r="R32" s="215"/>
      <c r="S32" s="215"/>
      <c r="T32" s="216"/>
      <c r="U32" s="214" t="s">
        <v>3</v>
      </c>
      <c r="V32" s="215"/>
      <c r="W32" s="215"/>
      <c r="X32" s="215"/>
      <c r="Y32" s="216"/>
      <c r="Z32" s="214" t="s">
        <v>3</v>
      </c>
      <c r="AA32" s="215"/>
      <c r="AB32" s="215"/>
      <c r="AC32" s="215"/>
      <c r="AD32" s="216"/>
      <c r="AE32" s="214" t="s">
        <v>3</v>
      </c>
      <c r="AF32" s="215"/>
      <c r="AG32" s="215"/>
      <c r="AH32" s="215"/>
      <c r="AI32" s="216"/>
      <c r="AJ32" s="214" t="s">
        <v>3</v>
      </c>
      <c r="AK32" s="215"/>
      <c r="AL32" s="215"/>
      <c r="AM32" s="215"/>
      <c r="AN32" s="216"/>
      <c r="AO32" s="214" t="s">
        <v>3</v>
      </c>
      <c r="AP32" s="215"/>
      <c r="AQ32" s="215"/>
      <c r="AR32" s="215"/>
      <c r="AS32" s="216"/>
      <c r="AT32" s="4"/>
      <c r="AU32" s="70">
        <f>IF(B32="","",B32)</f>
        <v>45880</v>
      </c>
      <c r="AV32" s="68">
        <f>IF(C32="","",C32)</f>
        <v>45880</v>
      </c>
      <c r="AW32" s="43"/>
      <c r="AX32" s="44"/>
      <c r="AY32" s="45"/>
      <c r="AZ32" s="44"/>
      <c r="BA32" s="44"/>
      <c r="BB32" s="46"/>
      <c r="BC32" s="47"/>
      <c r="BD32" s="48"/>
      <c r="BE32" s="48"/>
      <c r="BF32" s="48"/>
      <c r="BG32" s="48"/>
      <c r="BH32" s="49"/>
      <c r="BI32" s="47"/>
      <c r="BJ32" s="48"/>
      <c r="BK32" s="48"/>
      <c r="BL32" s="48"/>
      <c r="BM32" s="48" t="s">
        <v>43</v>
      </c>
      <c r="BN32" s="48"/>
      <c r="BO32" s="48"/>
      <c r="BP32" s="48"/>
      <c r="BQ32" s="48"/>
    </row>
    <row r="33" spans="2:69" s="15" customFormat="1" ht="20.100000000000001" customHeight="1" x14ac:dyDescent="0.2">
      <c r="B33" s="268" t="s">
        <v>40</v>
      </c>
      <c r="C33" s="267"/>
      <c r="D33" s="217" t="s">
        <v>66</v>
      </c>
      <c r="E33" s="218"/>
      <c r="F33" s="218"/>
      <c r="G33" s="218"/>
      <c r="H33" s="219"/>
      <c r="I33" s="220" t="s">
        <v>66</v>
      </c>
      <c r="J33" s="218"/>
      <c r="K33" s="218"/>
      <c r="L33" s="218"/>
      <c r="M33" s="218"/>
      <c r="N33" s="219"/>
      <c r="O33" s="220" t="s">
        <v>66</v>
      </c>
      <c r="P33" s="218"/>
      <c r="Q33" s="218"/>
      <c r="R33" s="218"/>
      <c r="S33" s="218"/>
      <c r="T33" s="219"/>
      <c r="U33" s="220" t="s">
        <v>66</v>
      </c>
      <c r="V33" s="218"/>
      <c r="W33" s="218"/>
      <c r="X33" s="218"/>
      <c r="Y33" s="219"/>
      <c r="Z33" s="220" t="s">
        <v>30</v>
      </c>
      <c r="AA33" s="218"/>
      <c r="AB33" s="218"/>
      <c r="AC33" s="218"/>
      <c r="AD33" s="219"/>
      <c r="AE33" s="220" t="s">
        <v>66</v>
      </c>
      <c r="AF33" s="218"/>
      <c r="AG33" s="218"/>
      <c r="AH33" s="218"/>
      <c r="AI33" s="219"/>
      <c r="AJ33" s="220" t="s">
        <v>66</v>
      </c>
      <c r="AK33" s="218"/>
      <c r="AL33" s="218"/>
      <c r="AM33" s="218"/>
      <c r="AN33" s="219"/>
      <c r="AO33" s="220" t="s">
        <v>66</v>
      </c>
      <c r="AP33" s="218"/>
      <c r="AQ33" s="218"/>
      <c r="AR33" s="218"/>
      <c r="AS33" s="219"/>
      <c r="AT33" s="5"/>
      <c r="AU33" s="268" t="str">
        <f>IF(B33="","",B33)</f>
        <v>National</v>
      </c>
      <c r="AV33" s="267"/>
      <c r="AW33" s="50"/>
      <c r="AX33" s="51"/>
      <c r="AY33" s="52"/>
      <c r="AZ33" s="51"/>
      <c r="BA33" s="51"/>
      <c r="BB33" s="53"/>
      <c r="BC33" s="54"/>
      <c r="BD33" s="55"/>
      <c r="BE33" s="55"/>
      <c r="BF33" s="55"/>
      <c r="BG33" s="55"/>
      <c r="BH33" s="56"/>
      <c r="BI33" s="54"/>
      <c r="BJ33" s="55"/>
      <c r="BK33" s="55"/>
      <c r="BL33" s="55"/>
      <c r="BM33" s="55"/>
      <c r="BN33" s="55"/>
      <c r="BO33" s="55"/>
      <c r="BP33" s="55"/>
      <c r="BQ33" s="55"/>
    </row>
    <row r="34" spans="2:69" s="15" customFormat="1" ht="20.100000000000001" customHeight="1" x14ac:dyDescent="0.2">
      <c r="B34" s="268" t="s">
        <v>41</v>
      </c>
      <c r="C34" s="267"/>
      <c r="D34" s="231"/>
      <c r="E34" s="232"/>
      <c r="F34" s="232"/>
      <c r="G34" s="232"/>
      <c r="H34" s="233"/>
      <c r="I34" s="244"/>
      <c r="J34" s="232"/>
      <c r="K34" s="232"/>
      <c r="L34" s="232"/>
      <c r="M34" s="232"/>
      <c r="N34" s="233"/>
      <c r="O34" s="244"/>
      <c r="P34" s="232"/>
      <c r="Q34" s="232"/>
      <c r="R34" s="232"/>
      <c r="S34" s="232"/>
      <c r="T34" s="233"/>
      <c r="U34" s="244"/>
      <c r="V34" s="232"/>
      <c r="W34" s="232"/>
      <c r="X34" s="232"/>
      <c r="Y34" s="233"/>
      <c r="Z34" s="244"/>
      <c r="AA34" s="232"/>
      <c r="AB34" s="232"/>
      <c r="AC34" s="232"/>
      <c r="AD34" s="233"/>
      <c r="AE34" s="244"/>
      <c r="AF34" s="232"/>
      <c r="AG34" s="232"/>
      <c r="AH34" s="232"/>
      <c r="AI34" s="233"/>
      <c r="AJ34" s="244"/>
      <c r="AK34" s="232"/>
      <c r="AL34" s="232"/>
      <c r="AM34" s="232"/>
      <c r="AN34" s="233"/>
      <c r="AO34" s="244"/>
      <c r="AP34" s="232"/>
      <c r="AQ34" s="232"/>
      <c r="AR34" s="232"/>
      <c r="AS34" s="233"/>
      <c r="AT34" s="5"/>
      <c r="AU34" s="268" t="str">
        <f t="shared" ref="AU34:AU35" si="9">IF(B34="","",B34)</f>
        <v>Holiday</v>
      </c>
      <c r="AV34" s="267"/>
      <c r="AW34" s="50"/>
      <c r="AX34" s="51"/>
      <c r="AY34" s="52"/>
      <c r="AZ34" s="51"/>
      <c r="BA34" s="51"/>
      <c r="BB34" s="53"/>
      <c r="BC34" s="54"/>
      <c r="BD34" s="55"/>
      <c r="BE34" s="55"/>
      <c r="BF34" s="55"/>
      <c r="BG34" s="55"/>
      <c r="BH34" s="56"/>
      <c r="BI34" s="54"/>
      <c r="BJ34" s="55"/>
      <c r="BK34" s="55"/>
      <c r="BL34" s="55"/>
      <c r="BM34" s="55"/>
      <c r="BN34" s="55"/>
      <c r="BO34" s="55"/>
      <c r="BP34" s="55"/>
      <c r="BQ34" s="55"/>
    </row>
    <row r="35" spans="2:69" s="15" customFormat="1" ht="19.5" customHeight="1" x14ac:dyDescent="0.2">
      <c r="B35" s="266" t="s">
        <v>48</v>
      </c>
      <c r="C35" s="267"/>
      <c r="D35" s="176"/>
      <c r="E35" s="177"/>
      <c r="F35" s="177"/>
      <c r="G35" s="177"/>
      <c r="H35" s="178"/>
      <c r="I35" s="179"/>
      <c r="J35" s="177"/>
      <c r="K35" s="177"/>
      <c r="L35" s="177"/>
      <c r="M35" s="177"/>
      <c r="N35" s="178"/>
      <c r="O35" s="179"/>
      <c r="P35" s="177"/>
      <c r="Q35" s="177"/>
      <c r="R35" s="177"/>
      <c r="S35" s="177"/>
      <c r="T35" s="178"/>
      <c r="U35" s="179"/>
      <c r="V35" s="177"/>
      <c r="W35" s="177"/>
      <c r="X35" s="177"/>
      <c r="Y35" s="178"/>
      <c r="Z35" s="179"/>
      <c r="AA35" s="177"/>
      <c r="AB35" s="177"/>
      <c r="AC35" s="177"/>
      <c r="AD35" s="178"/>
      <c r="AE35" s="179"/>
      <c r="AF35" s="177"/>
      <c r="AG35" s="177"/>
      <c r="AH35" s="177"/>
      <c r="AI35" s="178"/>
      <c r="AJ35" s="179"/>
      <c r="AK35" s="177"/>
      <c r="AL35" s="177"/>
      <c r="AM35" s="177"/>
      <c r="AN35" s="178"/>
      <c r="AO35" s="179"/>
      <c r="AP35" s="177"/>
      <c r="AQ35" s="177"/>
      <c r="AR35" s="177"/>
      <c r="AS35" s="178"/>
      <c r="AT35" s="5"/>
      <c r="AU35" s="268" t="str">
        <f t="shared" si="9"/>
        <v>(山の日)</v>
      </c>
      <c r="AV35" s="267"/>
      <c r="AW35" s="50"/>
      <c r="AX35" s="51"/>
      <c r="AY35" s="52"/>
      <c r="AZ35" s="51"/>
      <c r="BA35" s="51"/>
      <c r="BB35" s="53"/>
      <c r="BC35" s="54"/>
      <c r="BD35" s="55"/>
      <c r="BE35" s="55"/>
      <c r="BF35" s="55"/>
      <c r="BG35" s="55"/>
      <c r="BH35" s="56"/>
      <c r="BI35" s="54"/>
      <c r="BJ35" s="55"/>
      <c r="BK35" s="55"/>
      <c r="BL35" s="55"/>
      <c r="BM35" s="55"/>
      <c r="BN35" s="55"/>
      <c r="BO35" s="55"/>
      <c r="BP35" s="55"/>
      <c r="BQ35" s="55"/>
    </row>
    <row r="36" spans="2:69" s="15" customFormat="1" ht="19.5" customHeight="1" x14ac:dyDescent="0.2">
      <c r="B36" s="264"/>
      <c r="C36" s="265"/>
      <c r="D36" s="180"/>
      <c r="E36" s="181"/>
      <c r="F36" s="181"/>
      <c r="G36" s="181"/>
      <c r="H36" s="182"/>
      <c r="I36" s="183"/>
      <c r="J36" s="181"/>
      <c r="K36" s="181"/>
      <c r="L36" s="181"/>
      <c r="M36" s="181"/>
      <c r="N36" s="182"/>
      <c r="O36" s="183"/>
      <c r="P36" s="181"/>
      <c r="Q36" s="181"/>
      <c r="R36" s="181"/>
      <c r="S36" s="181"/>
      <c r="T36" s="182"/>
      <c r="U36" s="183"/>
      <c r="V36" s="181"/>
      <c r="W36" s="181"/>
      <c r="X36" s="181"/>
      <c r="Y36" s="182"/>
      <c r="Z36" s="183"/>
      <c r="AA36" s="181"/>
      <c r="AB36" s="181"/>
      <c r="AC36" s="181"/>
      <c r="AD36" s="182"/>
      <c r="AE36" s="183"/>
      <c r="AF36" s="181"/>
      <c r="AG36" s="181"/>
      <c r="AH36" s="181"/>
      <c r="AI36" s="182"/>
      <c r="AJ36" s="183"/>
      <c r="AK36" s="181"/>
      <c r="AL36" s="181"/>
      <c r="AM36" s="181"/>
      <c r="AN36" s="182"/>
      <c r="AO36" s="183"/>
      <c r="AP36" s="181"/>
      <c r="AQ36" s="181"/>
      <c r="AR36" s="181"/>
      <c r="AS36" s="182"/>
      <c r="AT36" s="6"/>
      <c r="AU36" s="264" t="str">
        <f>IF(B36="","",B36)</f>
        <v/>
      </c>
      <c r="AV36" s="265"/>
      <c r="AW36" s="57"/>
      <c r="AX36" s="58"/>
      <c r="AY36" s="59"/>
      <c r="AZ36" s="58"/>
      <c r="BA36" s="58"/>
      <c r="BB36" s="60"/>
      <c r="BC36" s="61"/>
      <c r="BD36" s="62"/>
      <c r="BE36" s="62"/>
      <c r="BF36" s="62"/>
      <c r="BG36" s="62"/>
      <c r="BH36" s="63"/>
      <c r="BI36" s="61"/>
      <c r="BJ36" s="62"/>
      <c r="BK36" s="62"/>
      <c r="BL36" s="62"/>
      <c r="BM36" s="62"/>
      <c r="BN36" s="62"/>
      <c r="BO36" s="62"/>
      <c r="BP36" s="62"/>
      <c r="BQ36" s="62"/>
    </row>
    <row r="37" spans="2:69" ht="32.450000000000003" customHeight="1" x14ac:dyDescent="0.2">
      <c r="B37" s="128">
        <f>B32+1</f>
        <v>45881</v>
      </c>
      <c r="C37" s="129">
        <f t="shared" si="5"/>
        <v>45881</v>
      </c>
      <c r="D37" s="234" t="s">
        <v>2</v>
      </c>
      <c r="E37" s="235"/>
      <c r="F37" s="235"/>
      <c r="G37" s="235"/>
      <c r="H37" s="236"/>
      <c r="I37" s="241" t="s">
        <v>2</v>
      </c>
      <c r="J37" s="235"/>
      <c r="K37" s="235"/>
      <c r="L37" s="235"/>
      <c r="M37" s="235"/>
      <c r="N37" s="236"/>
      <c r="O37" s="241" t="s">
        <v>2</v>
      </c>
      <c r="P37" s="235"/>
      <c r="Q37" s="235"/>
      <c r="R37" s="235"/>
      <c r="S37" s="235"/>
      <c r="T37" s="236"/>
      <c r="U37" s="241" t="s">
        <v>3</v>
      </c>
      <c r="V37" s="235"/>
      <c r="W37" s="235"/>
      <c r="X37" s="235"/>
      <c r="Y37" s="236"/>
      <c r="Z37" s="241" t="s">
        <v>2</v>
      </c>
      <c r="AA37" s="235"/>
      <c r="AB37" s="235"/>
      <c r="AC37" s="235"/>
      <c r="AD37" s="236"/>
      <c r="AE37" s="241" t="s">
        <v>2</v>
      </c>
      <c r="AF37" s="235"/>
      <c r="AG37" s="235"/>
      <c r="AH37" s="235"/>
      <c r="AI37" s="236"/>
      <c r="AJ37" s="241" t="s">
        <v>2</v>
      </c>
      <c r="AK37" s="235"/>
      <c r="AL37" s="235"/>
      <c r="AM37" s="235"/>
      <c r="AN37" s="236"/>
      <c r="AO37" s="241" t="s">
        <v>2</v>
      </c>
      <c r="AP37" s="235"/>
      <c r="AQ37" s="235"/>
      <c r="AR37" s="235"/>
      <c r="AS37" s="236"/>
      <c r="AT37" s="131"/>
      <c r="AU37" s="128">
        <f>IF(B37="","",B37)</f>
        <v>45881</v>
      </c>
      <c r="AV37" s="130">
        <f>IF(C37="","",C37)</f>
        <v>45881</v>
      </c>
      <c r="AW37" s="113" t="s">
        <v>90</v>
      </c>
      <c r="AX37" s="114"/>
      <c r="AY37" s="115"/>
      <c r="AZ37" s="114"/>
      <c r="BA37" s="114"/>
      <c r="BB37" s="116"/>
      <c r="BC37" s="117"/>
      <c r="BD37" s="118" t="s">
        <v>94</v>
      </c>
      <c r="BE37" s="118" t="s">
        <v>94</v>
      </c>
      <c r="BF37" s="118" t="s">
        <v>94</v>
      </c>
      <c r="BG37" s="118"/>
      <c r="BH37" s="119"/>
      <c r="BI37" s="117" t="s">
        <v>44</v>
      </c>
      <c r="BJ37" s="118"/>
      <c r="BK37" s="118"/>
      <c r="BL37" s="118"/>
      <c r="BM37" s="118"/>
      <c r="BN37" s="118" t="s">
        <v>43</v>
      </c>
      <c r="BO37" s="118" t="s">
        <v>43</v>
      </c>
      <c r="BP37" s="118"/>
      <c r="BQ37" s="118"/>
    </row>
    <row r="38" spans="2:69" ht="20.100000000000001" customHeight="1" x14ac:dyDescent="0.2">
      <c r="B38" s="252"/>
      <c r="C38" s="253"/>
      <c r="D38" s="192" t="s">
        <v>66</v>
      </c>
      <c r="E38" s="193"/>
      <c r="F38" s="193"/>
      <c r="G38" s="193"/>
      <c r="H38" s="194"/>
      <c r="I38" s="195" t="s">
        <v>66</v>
      </c>
      <c r="J38" s="193"/>
      <c r="K38" s="193"/>
      <c r="L38" s="193"/>
      <c r="M38" s="193"/>
      <c r="N38" s="194"/>
      <c r="O38" s="195" t="s">
        <v>66</v>
      </c>
      <c r="P38" s="193"/>
      <c r="Q38" s="193"/>
      <c r="R38" s="193"/>
      <c r="S38" s="193"/>
      <c r="T38" s="194"/>
      <c r="U38" s="195" t="s">
        <v>66</v>
      </c>
      <c r="V38" s="193"/>
      <c r="W38" s="193"/>
      <c r="X38" s="193"/>
      <c r="Y38" s="194"/>
      <c r="Z38" s="195" t="s">
        <v>30</v>
      </c>
      <c r="AA38" s="193"/>
      <c r="AB38" s="193"/>
      <c r="AC38" s="193"/>
      <c r="AD38" s="194"/>
      <c r="AE38" s="195" t="s">
        <v>66</v>
      </c>
      <c r="AF38" s="193"/>
      <c r="AG38" s="193"/>
      <c r="AH38" s="193"/>
      <c r="AI38" s="194"/>
      <c r="AJ38" s="195" t="s">
        <v>66</v>
      </c>
      <c r="AK38" s="193"/>
      <c r="AL38" s="193"/>
      <c r="AM38" s="193"/>
      <c r="AN38" s="194"/>
      <c r="AO38" s="195" t="s">
        <v>66</v>
      </c>
      <c r="AP38" s="193"/>
      <c r="AQ38" s="193"/>
      <c r="AR38" s="193"/>
      <c r="AS38" s="194"/>
      <c r="AT38" s="104"/>
      <c r="AU38" s="273" t="str">
        <f>IF(B38="","",B38)</f>
        <v/>
      </c>
      <c r="AV38" s="253"/>
      <c r="AW38" s="105"/>
      <c r="AX38" s="106"/>
      <c r="AY38" s="107"/>
      <c r="AZ38" s="106"/>
      <c r="BA38" s="106"/>
      <c r="BB38" s="108"/>
      <c r="BC38" s="109"/>
      <c r="BD38" s="110"/>
      <c r="BE38" s="110"/>
      <c r="BF38" s="110"/>
      <c r="BG38" s="110"/>
      <c r="BH38" s="111"/>
      <c r="BI38" s="109"/>
      <c r="BJ38" s="110"/>
      <c r="BK38" s="110"/>
      <c r="BL38" s="110"/>
      <c r="BM38" s="110"/>
      <c r="BN38" s="110"/>
      <c r="BO38" s="110"/>
      <c r="BP38" s="110"/>
      <c r="BQ38" s="110"/>
    </row>
    <row r="39" spans="2:69" ht="20.100000000000001" customHeight="1" x14ac:dyDescent="0.2">
      <c r="B39" s="252"/>
      <c r="C39" s="253"/>
      <c r="D39" s="196"/>
      <c r="E39" s="197"/>
      <c r="F39" s="197"/>
      <c r="G39" s="197"/>
      <c r="H39" s="198"/>
      <c r="I39" s="211"/>
      <c r="J39" s="197"/>
      <c r="K39" s="197"/>
      <c r="L39" s="197"/>
      <c r="M39" s="197"/>
      <c r="N39" s="198"/>
      <c r="O39" s="211"/>
      <c r="P39" s="197"/>
      <c r="Q39" s="197"/>
      <c r="R39" s="197"/>
      <c r="S39" s="197"/>
      <c r="T39" s="198"/>
      <c r="U39" s="211"/>
      <c r="V39" s="197"/>
      <c r="W39" s="197"/>
      <c r="X39" s="197"/>
      <c r="Y39" s="198"/>
      <c r="Z39" s="211"/>
      <c r="AA39" s="197"/>
      <c r="AB39" s="197"/>
      <c r="AC39" s="197"/>
      <c r="AD39" s="198"/>
      <c r="AE39" s="211"/>
      <c r="AF39" s="197"/>
      <c r="AG39" s="197"/>
      <c r="AH39" s="197"/>
      <c r="AI39" s="198"/>
      <c r="AJ39" s="211"/>
      <c r="AK39" s="197"/>
      <c r="AL39" s="197"/>
      <c r="AM39" s="197"/>
      <c r="AN39" s="198"/>
      <c r="AO39" s="211"/>
      <c r="AP39" s="197"/>
      <c r="AQ39" s="197"/>
      <c r="AR39" s="197"/>
      <c r="AS39" s="198"/>
      <c r="AT39" s="104"/>
      <c r="AU39" s="273" t="str">
        <f t="shared" ref="AU39:AU40" si="10">IF(B39="","",B39)</f>
        <v/>
      </c>
      <c r="AV39" s="253"/>
      <c r="AW39" s="105"/>
      <c r="AX39" s="106"/>
      <c r="AY39" s="107"/>
      <c r="AZ39" s="106"/>
      <c r="BA39" s="106"/>
      <c r="BB39" s="108"/>
      <c r="BC39" s="109"/>
      <c r="BD39" s="110"/>
      <c r="BE39" s="110"/>
      <c r="BF39" s="110"/>
      <c r="BG39" s="110"/>
      <c r="BH39" s="111"/>
      <c r="BI39" s="109"/>
      <c r="BJ39" s="110"/>
      <c r="BK39" s="110"/>
      <c r="BL39" s="110"/>
      <c r="BM39" s="110"/>
      <c r="BN39" s="110"/>
      <c r="BO39" s="110"/>
      <c r="BP39" s="110"/>
      <c r="BQ39" s="110"/>
    </row>
    <row r="40" spans="2:69" ht="19.5" customHeight="1" x14ac:dyDescent="0.2">
      <c r="B40" s="254"/>
      <c r="C40" s="187"/>
      <c r="D40" s="154" t="s">
        <v>4</v>
      </c>
      <c r="E40" s="155"/>
      <c r="F40" s="155"/>
      <c r="G40" s="155"/>
      <c r="H40" s="156"/>
      <c r="I40" s="157" t="s">
        <v>4</v>
      </c>
      <c r="J40" s="155" t="s">
        <v>54</v>
      </c>
      <c r="K40" s="155"/>
      <c r="L40" s="155" t="s">
        <v>101</v>
      </c>
      <c r="M40" s="155"/>
      <c r="N40" s="156" t="s">
        <v>68</v>
      </c>
      <c r="O40" s="157" t="s">
        <v>4</v>
      </c>
      <c r="P40" s="155"/>
      <c r="Q40" s="155"/>
      <c r="R40" s="155"/>
      <c r="S40" s="155"/>
      <c r="T40" s="156"/>
      <c r="U40" s="157" t="s">
        <v>4</v>
      </c>
      <c r="V40" s="155"/>
      <c r="W40" s="155"/>
      <c r="X40" s="155"/>
      <c r="Y40" s="156"/>
      <c r="Z40" s="157" t="s">
        <v>4</v>
      </c>
      <c r="AA40" s="155"/>
      <c r="AB40" s="155"/>
      <c r="AC40" s="155"/>
      <c r="AD40" s="156"/>
      <c r="AE40" s="157" t="s">
        <v>4</v>
      </c>
      <c r="AF40" s="155"/>
      <c r="AG40" s="155"/>
      <c r="AH40" s="155"/>
      <c r="AI40" s="156"/>
      <c r="AJ40" s="157" t="s">
        <v>4</v>
      </c>
      <c r="AK40" s="155"/>
      <c r="AL40" s="155"/>
      <c r="AM40" s="155"/>
      <c r="AN40" s="156"/>
      <c r="AO40" s="157" t="s">
        <v>4</v>
      </c>
      <c r="AP40" s="155"/>
      <c r="AQ40" s="155"/>
      <c r="AR40" s="155"/>
      <c r="AS40" s="156"/>
      <c r="AT40" s="104"/>
      <c r="AU40" s="271" t="str">
        <f t="shared" si="10"/>
        <v/>
      </c>
      <c r="AV40" s="272"/>
      <c r="AW40" s="105"/>
      <c r="AX40" s="106"/>
      <c r="AY40" s="107"/>
      <c r="AZ40" s="106"/>
      <c r="BA40" s="106"/>
      <c r="BB40" s="108"/>
      <c r="BC40" s="109"/>
      <c r="BD40" s="110"/>
      <c r="BE40" s="110"/>
      <c r="BF40" s="110"/>
      <c r="BG40" s="110"/>
      <c r="BH40" s="111"/>
      <c r="BI40" s="109"/>
      <c r="BJ40" s="110"/>
      <c r="BK40" s="110"/>
      <c r="BL40" s="110"/>
      <c r="BM40" s="110"/>
      <c r="BN40" s="110"/>
      <c r="BO40" s="110"/>
      <c r="BP40" s="110"/>
      <c r="BQ40" s="110"/>
    </row>
    <row r="41" spans="2:69" ht="19.5" customHeight="1" x14ac:dyDescent="0.2">
      <c r="B41" s="262"/>
      <c r="C41" s="263"/>
      <c r="D41" s="184" t="s">
        <v>7</v>
      </c>
      <c r="E41" s="158"/>
      <c r="F41" s="158"/>
      <c r="G41" s="158"/>
      <c r="H41" s="159"/>
      <c r="I41" s="185" t="s">
        <v>7</v>
      </c>
      <c r="J41" s="158" t="s">
        <v>54</v>
      </c>
      <c r="K41" s="158"/>
      <c r="L41" s="158"/>
      <c r="M41" s="158"/>
      <c r="N41" s="159" t="s">
        <v>68</v>
      </c>
      <c r="O41" s="185" t="s">
        <v>7</v>
      </c>
      <c r="P41" s="158"/>
      <c r="Q41" s="158"/>
      <c r="R41" s="158"/>
      <c r="S41" s="158"/>
      <c r="T41" s="159"/>
      <c r="U41" s="185" t="s">
        <v>7</v>
      </c>
      <c r="V41" s="158"/>
      <c r="W41" s="158"/>
      <c r="X41" s="158"/>
      <c r="Y41" s="159"/>
      <c r="Z41" s="185" t="s">
        <v>7</v>
      </c>
      <c r="AA41" s="158"/>
      <c r="AB41" s="158"/>
      <c r="AC41" s="158"/>
      <c r="AD41" s="159"/>
      <c r="AE41" s="185" t="s">
        <v>7</v>
      </c>
      <c r="AF41" s="158"/>
      <c r="AG41" s="158"/>
      <c r="AH41" s="158"/>
      <c r="AI41" s="159"/>
      <c r="AJ41" s="185" t="s">
        <v>7</v>
      </c>
      <c r="AK41" s="158"/>
      <c r="AL41" s="158"/>
      <c r="AM41" s="158"/>
      <c r="AN41" s="159"/>
      <c r="AO41" s="185" t="s">
        <v>7</v>
      </c>
      <c r="AP41" s="158"/>
      <c r="AQ41" s="158"/>
      <c r="AR41" s="158"/>
      <c r="AS41" s="159"/>
      <c r="AT41" s="120"/>
      <c r="AU41" s="262" t="str">
        <f>IF(B41="","",B41)</f>
        <v/>
      </c>
      <c r="AV41" s="263"/>
      <c r="AW41" s="121"/>
      <c r="AX41" s="122"/>
      <c r="AY41" s="123"/>
      <c r="AZ41" s="122"/>
      <c r="BA41" s="122"/>
      <c r="BB41" s="124"/>
      <c r="BC41" s="125"/>
      <c r="BD41" s="126"/>
      <c r="BE41" s="126"/>
      <c r="BF41" s="126"/>
      <c r="BG41" s="126"/>
      <c r="BH41" s="127"/>
      <c r="BI41" s="125"/>
      <c r="BJ41" s="126"/>
      <c r="BK41" s="126"/>
      <c r="BL41" s="126"/>
      <c r="BM41" s="126"/>
      <c r="BN41" s="126"/>
      <c r="BO41" s="126"/>
      <c r="BP41" s="126"/>
      <c r="BQ41" s="126"/>
    </row>
    <row r="42" spans="2:69" ht="32.450000000000003" customHeight="1" x14ac:dyDescent="0.2">
      <c r="B42" s="128">
        <f>B37+1</f>
        <v>45882</v>
      </c>
      <c r="C42" s="129">
        <f t="shared" si="5"/>
        <v>45882</v>
      </c>
      <c r="D42" s="234" t="s">
        <v>2</v>
      </c>
      <c r="E42" s="235"/>
      <c r="F42" s="235"/>
      <c r="G42" s="235"/>
      <c r="H42" s="236"/>
      <c r="I42" s="241" t="s">
        <v>3</v>
      </c>
      <c r="J42" s="235"/>
      <c r="K42" s="235"/>
      <c r="L42" s="235"/>
      <c r="M42" s="235"/>
      <c r="N42" s="236"/>
      <c r="O42" s="241" t="s">
        <v>3</v>
      </c>
      <c r="P42" s="235"/>
      <c r="Q42" s="235"/>
      <c r="R42" s="235"/>
      <c r="S42" s="235"/>
      <c r="T42" s="236"/>
      <c r="U42" s="241" t="s">
        <v>3</v>
      </c>
      <c r="V42" s="235"/>
      <c r="W42" s="235"/>
      <c r="X42" s="235"/>
      <c r="Y42" s="236"/>
      <c r="Z42" s="241" t="s">
        <v>3</v>
      </c>
      <c r="AA42" s="235"/>
      <c r="AB42" s="235"/>
      <c r="AC42" s="235"/>
      <c r="AD42" s="236"/>
      <c r="AE42" s="241" t="s">
        <v>3</v>
      </c>
      <c r="AF42" s="235"/>
      <c r="AG42" s="235"/>
      <c r="AH42" s="235"/>
      <c r="AI42" s="236"/>
      <c r="AJ42" s="241" t="s">
        <v>2</v>
      </c>
      <c r="AK42" s="235"/>
      <c r="AL42" s="235"/>
      <c r="AM42" s="235"/>
      <c r="AN42" s="236"/>
      <c r="AO42" s="241" t="s">
        <v>3</v>
      </c>
      <c r="AP42" s="235"/>
      <c r="AQ42" s="235"/>
      <c r="AR42" s="235"/>
      <c r="AS42" s="236"/>
      <c r="AT42" s="112"/>
      <c r="AU42" s="128">
        <f>IF(B42="","",B42)</f>
        <v>45882</v>
      </c>
      <c r="AV42" s="130">
        <f>IF(C42="","",C42)</f>
        <v>45882</v>
      </c>
      <c r="AW42" s="113"/>
      <c r="AX42" s="114"/>
      <c r="AY42" s="115"/>
      <c r="AZ42" s="114"/>
      <c r="BA42" s="114"/>
      <c r="BB42" s="116"/>
      <c r="BC42" s="117"/>
      <c r="BD42" s="118"/>
      <c r="BE42" s="118"/>
      <c r="BF42" s="118"/>
      <c r="BG42" s="118" t="s">
        <v>94</v>
      </c>
      <c r="BH42" s="119" t="s">
        <v>94</v>
      </c>
      <c r="BI42" s="117"/>
      <c r="BJ42" s="118" t="s">
        <v>45</v>
      </c>
      <c r="BK42" s="118"/>
      <c r="BL42" s="118"/>
      <c r="BM42" s="118"/>
      <c r="BN42" s="118"/>
      <c r="BO42" s="118"/>
      <c r="BP42" s="118" t="s">
        <v>43</v>
      </c>
      <c r="BQ42" s="118"/>
    </row>
    <row r="43" spans="2:69" ht="20.100000000000001" customHeight="1" x14ac:dyDescent="0.2">
      <c r="B43" s="186"/>
      <c r="C43" s="187"/>
      <c r="D43" s="192" t="s">
        <v>66</v>
      </c>
      <c r="E43" s="193"/>
      <c r="F43" s="193"/>
      <c r="G43" s="193"/>
      <c r="H43" s="194"/>
      <c r="I43" s="195" t="s">
        <v>66</v>
      </c>
      <c r="J43" s="193"/>
      <c r="K43" s="193"/>
      <c r="L43" s="193"/>
      <c r="M43" s="193"/>
      <c r="N43" s="194"/>
      <c r="O43" s="195" t="s">
        <v>66</v>
      </c>
      <c r="P43" s="193"/>
      <c r="Q43" s="193"/>
      <c r="R43" s="193"/>
      <c r="S43" s="193"/>
      <c r="T43" s="194"/>
      <c r="U43" s="195" t="s">
        <v>66</v>
      </c>
      <c r="V43" s="193"/>
      <c r="W43" s="193"/>
      <c r="X43" s="193"/>
      <c r="Y43" s="194"/>
      <c r="Z43" s="195" t="s">
        <v>30</v>
      </c>
      <c r="AA43" s="193"/>
      <c r="AB43" s="193"/>
      <c r="AC43" s="193"/>
      <c r="AD43" s="194"/>
      <c r="AE43" s="195" t="s">
        <v>66</v>
      </c>
      <c r="AF43" s="193"/>
      <c r="AG43" s="193"/>
      <c r="AH43" s="193"/>
      <c r="AI43" s="194"/>
      <c r="AJ43" s="195" t="s">
        <v>66</v>
      </c>
      <c r="AK43" s="193"/>
      <c r="AL43" s="193"/>
      <c r="AM43" s="193"/>
      <c r="AN43" s="194"/>
      <c r="AO43" s="195" t="s">
        <v>66</v>
      </c>
      <c r="AP43" s="193"/>
      <c r="AQ43" s="193"/>
      <c r="AR43" s="193"/>
      <c r="AS43" s="194"/>
      <c r="AT43" s="104"/>
      <c r="AU43" s="186" t="str">
        <f>IF(B43="","",B43)</f>
        <v/>
      </c>
      <c r="AV43" s="187"/>
      <c r="AW43" s="105"/>
      <c r="AX43" s="106"/>
      <c r="AY43" s="107"/>
      <c r="AZ43" s="106"/>
      <c r="BA43" s="106"/>
      <c r="BB43" s="108"/>
      <c r="BC43" s="109"/>
      <c r="BD43" s="110"/>
      <c r="BE43" s="110"/>
      <c r="BF43" s="110"/>
      <c r="BG43" s="110"/>
      <c r="BH43" s="111"/>
      <c r="BI43" s="109"/>
      <c r="BJ43" s="110"/>
      <c r="BK43" s="110"/>
      <c r="BL43" s="110"/>
      <c r="BM43" s="110"/>
      <c r="BN43" s="110"/>
      <c r="BO43" s="110"/>
      <c r="BP43" s="110"/>
      <c r="BQ43" s="110"/>
    </row>
    <row r="44" spans="2:69" ht="20.100000000000001" customHeight="1" x14ac:dyDescent="0.2">
      <c r="B44" s="186"/>
      <c r="C44" s="187"/>
      <c r="D44" s="196"/>
      <c r="E44" s="197"/>
      <c r="F44" s="197"/>
      <c r="G44" s="197"/>
      <c r="H44" s="198"/>
      <c r="I44" s="211"/>
      <c r="J44" s="197"/>
      <c r="K44" s="197"/>
      <c r="L44" s="197"/>
      <c r="M44" s="197"/>
      <c r="N44" s="198"/>
      <c r="O44" s="211"/>
      <c r="P44" s="197"/>
      <c r="Q44" s="197"/>
      <c r="R44" s="197"/>
      <c r="S44" s="197"/>
      <c r="T44" s="198"/>
      <c r="U44" s="211"/>
      <c r="V44" s="197"/>
      <c r="W44" s="197"/>
      <c r="X44" s="197"/>
      <c r="Y44" s="198"/>
      <c r="Z44" s="211"/>
      <c r="AA44" s="197"/>
      <c r="AB44" s="197"/>
      <c r="AC44" s="197"/>
      <c r="AD44" s="198"/>
      <c r="AE44" s="211"/>
      <c r="AF44" s="197"/>
      <c r="AG44" s="197"/>
      <c r="AH44" s="197"/>
      <c r="AI44" s="198"/>
      <c r="AJ44" s="211"/>
      <c r="AK44" s="197"/>
      <c r="AL44" s="197"/>
      <c r="AM44" s="197"/>
      <c r="AN44" s="198"/>
      <c r="AO44" s="211"/>
      <c r="AP44" s="197"/>
      <c r="AQ44" s="197"/>
      <c r="AR44" s="197"/>
      <c r="AS44" s="198"/>
      <c r="AT44" s="104"/>
      <c r="AU44" s="186" t="str">
        <f t="shared" ref="AU44:AU45" si="11">IF(B44="","",B44)</f>
        <v/>
      </c>
      <c r="AV44" s="187"/>
      <c r="AW44" s="105"/>
      <c r="AX44" s="106"/>
      <c r="AY44" s="107"/>
      <c r="AZ44" s="106"/>
      <c r="BA44" s="106"/>
      <c r="BB44" s="108"/>
      <c r="BC44" s="109"/>
      <c r="BD44" s="110"/>
      <c r="BE44" s="110"/>
      <c r="BF44" s="110"/>
      <c r="BG44" s="110"/>
      <c r="BH44" s="111"/>
      <c r="BI44" s="109"/>
      <c r="BJ44" s="110"/>
      <c r="BK44" s="110"/>
      <c r="BL44" s="110"/>
      <c r="BM44" s="110"/>
      <c r="BN44" s="110"/>
      <c r="BO44" s="110"/>
      <c r="BP44" s="110"/>
      <c r="BQ44" s="110"/>
    </row>
    <row r="45" spans="2:69" ht="19.5" customHeight="1" x14ac:dyDescent="0.2">
      <c r="B45" s="186"/>
      <c r="C45" s="187"/>
      <c r="D45" s="154" t="s">
        <v>4</v>
      </c>
      <c r="E45" s="155"/>
      <c r="F45" s="155" t="s">
        <v>54</v>
      </c>
      <c r="G45" s="155"/>
      <c r="H45" s="156"/>
      <c r="I45" s="157" t="s">
        <v>4</v>
      </c>
      <c r="J45" s="155"/>
      <c r="K45" s="155"/>
      <c r="L45" s="155"/>
      <c r="M45" s="155"/>
      <c r="N45" s="156"/>
      <c r="O45" s="157" t="s">
        <v>4</v>
      </c>
      <c r="P45" s="155"/>
      <c r="Q45" s="155"/>
      <c r="R45" s="155"/>
      <c r="S45" s="155"/>
      <c r="T45" s="156"/>
      <c r="U45" s="157" t="s">
        <v>4</v>
      </c>
      <c r="V45" s="155"/>
      <c r="W45" s="155"/>
      <c r="X45" s="155"/>
      <c r="Y45" s="156"/>
      <c r="Z45" s="157" t="s">
        <v>4</v>
      </c>
      <c r="AA45" s="155"/>
      <c r="AB45" s="155"/>
      <c r="AC45" s="155"/>
      <c r="AD45" s="156"/>
      <c r="AE45" s="157" t="s">
        <v>4</v>
      </c>
      <c r="AF45" s="155"/>
      <c r="AG45" s="155"/>
      <c r="AH45" s="155"/>
      <c r="AI45" s="156"/>
      <c r="AJ45" s="157" t="s">
        <v>4</v>
      </c>
      <c r="AK45" s="155"/>
      <c r="AL45" s="155"/>
      <c r="AM45" s="155"/>
      <c r="AN45" s="156"/>
      <c r="AO45" s="157" t="s">
        <v>4</v>
      </c>
      <c r="AP45" s="155"/>
      <c r="AQ45" s="155"/>
      <c r="AR45" s="155"/>
      <c r="AS45" s="156"/>
      <c r="AT45" s="104"/>
      <c r="AU45" s="186" t="str">
        <f t="shared" si="11"/>
        <v/>
      </c>
      <c r="AV45" s="187"/>
      <c r="AW45" s="105"/>
      <c r="AX45" s="106"/>
      <c r="AY45" s="107"/>
      <c r="AZ45" s="106"/>
      <c r="BA45" s="106"/>
      <c r="BB45" s="108"/>
      <c r="BC45" s="109"/>
      <c r="BD45" s="110"/>
      <c r="BE45" s="110"/>
      <c r="BF45" s="110"/>
      <c r="BG45" s="110"/>
      <c r="BH45" s="111"/>
      <c r="BI45" s="109"/>
      <c r="BJ45" s="110"/>
      <c r="BK45" s="110"/>
      <c r="BL45" s="110"/>
      <c r="BM45" s="110"/>
      <c r="BN45" s="110"/>
      <c r="BO45" s="110"/>
      <c r="BP45" s="110"/>
      <c r="BQ45" s="110"/>
    </row>
    <row r="46" spans="2:69" ht="19.5" customHeight="1" x14ac:dyDescent="0.2">
      <c r="B46" s="262"/>
      <c r="C46" s="263"/>
      <c r="D46" s="184" t="s">
        <v>7</v>
      </c>
      <c r="E46" s="158"/>
      <c r="F46" s="158" t="s">
        <v>54</v>
      </c>
      <c r="G46" s="158"/>
      <c r="H46" s="159"/>
      <c r="I46" s="185" t="s">
        <v>7</v>
      </c>
      <c r="J46" s="158"/>
      <c r="K46" s="158"/>
      <c r="L46" s="158"/>
      <c r="M46" s="158"/>
      <c r="N46" s="159"/>
      <c r="O46" s="185" t="s">
        <v>7</v>
      </c>
      <c r="P46" s="158"/>
      <c r="Q46" s="158"/>
      <c r="R46" s="158"/>
      <c r="S46" s="158"/>
      <c r="T46" s="159"/>
      <c r="U46" s="185" t="s">
        <v>7</v>
      </c>
      <c r="V46" s="158"/>
      <c r="W46" s="158"/>
      <c r="X46" s="158"/>
      <c r="Y46" s="159"/>
      <c r="Z46" s="185" t="s">
        <v>7</v>
      </c>
      <c r="AA46" s="158"/>
      <c r="AB46" s="158"/>
      <c r="AC46" s="158"/>
      <c r="AD46" s="159"/>
      <c r="AE46" s="185" t="s">
        <v>7</v>
      </c>
      <c r="AF46" s="158"/>
      <c r="AG46" s="158"/>
      <c r="AH46" s="158"/>
      <c r="AI46" s="159"/>
      <c r="AJ46" s="185" t="s">
        <v>7</v>
      </c>
      <c r="AK46" s="158"/>
      <c r="AL46" s="158"/>
      <c r="AM46" s="158"/>
      <c r="AN46" s="159"/>
      <c r="AO46" s="185" t="s">
        <v>7</v>
      </c>
      <c r="AP46" s="158"/>
      <c r="AQ46" s="158"/>
      <c r="AR46" s="158"/>
      <c r="AS46" s="159"/>
      <c r="AT46" s="120"/>
      <c r="AU46" s="262" t="str">
        <f>IF(B46="","",B46)</f>
        <v/>
      </c>
      <c r="AV46" s="263"/>
      <c r="AW46" s="121"/>
      <c r="AX46" s="122"/>
      <c r="AY46" s="123"/>
      <c r="AZ46" s="122"/>
      <c r="BA46" s="122"/>
      <c r="BB46" s="124"/>
      <c r="BC46" s="125"/>
      <c r="BD46" s="126"/>
      <c r="BE46" s="126"/>
      <c r="BF46" s="126"/>
      <c r="BG46" s="126"/>
      <c r="BH46" s="127"/>
      <c r="BI46" s="125"/>
      <c r="BJ46" s="126"/>
      <c r="BK46" s="126"/>
      <c r="BL46" s="126"/>
      <c r="BM46" s="126"/>
      <c r="BN46" s="126"/>
      <c r="BO46" s="126"/>
      <c r="BP46" s="126"/>
      <c r="BQ46" s="126"/>
    </row>
    <row r="47" spans="2:69" ht="32.450000000000003" customHeight="1" x14ac:dyDescent="0.2">
      <c r="B47" s="128">
        <f>B42+1</f>
        <v>45883</v>
      </c>
      <c r="C47" s="129">
        <f t="shared" si="5"/>
        <v>45883</v>
      </c>
      <c r="D47" s="234" t="s">
        <v>3</v>
      </c>
      <c r="E47" s="235"/>
      <c r="F47" s="235"/>
      <c r="G47" s="235"/>
      <c r="H47" s="236"/>
      <c r="I47" s="241" t="s">
        <v>3</v>
      </c>
      <c r="J47" s="235"/>
      <c r="K47" s="235"/>
      <c r="L47" s="235"/>
      <c r="M47" s="235"/>
      <c r="N47" s="236"/>
      <c r="O47" s="241" t="s">
        <v>3</v>
      </c>
      <c r="P47" s="235"/>
      <c r="Q47" s="235"/>
      <c r="R47" s="235"/>
      <c r="S47" s="235"/>
      <c r="T47" s="236"/>
      <c r="U47" s="241" t="s">
        <v>3</v>
      </c>
      <c r="V47" s="235"/>
      <c r="W47" s="235"/>
      <c r="X47" s="235"/>
      <c r="Y47" s="236"/>
      <c r="Z47" s="241" t="s">
        <v>3</v>
      </c>
      <c r="AA47" s="235"/>
      <c r="AB47" s="235"/>
      <c r="AC47" s="235"/>
      <c r="AD47" s="236"/>
      <c r="AE47" s="241" t="s">
        <v>3</v>
      </c>
      <c r="AF47" s="235"/>
      <c r="AG47" s="235"/>
      <c r="AH47" s="235"/>
      <c r="AI47" s="236"/>
      <c r="AJ47" s="241" t="s">
        <v>3</v>
      </c>
      <c r="AK47" s="235"/>
      <c r="AL47" s="235"/>
      <c r="AM47" s="235"/>
      <c r="AN47" s="236"/>
      <c r="AO47" s="241" t="s">
        <v>3</v>
      </c>
      <c r="AP47" s="235"/>
      <c r="AQ47" s="235"/>
      <c r="AR47" s="235"/>
      <c r="AS47" s="236"/>
      <c r="AT47" s="112"/>
      <c r="AU47" s="128">
        <f>IF(B47="","",B47)</f>
        <v>45883</v>
      </c>
      <c r="AV47" s="130">
        <f>IF(C47="","",C47)</f>
        <v>45883</v>
      </c>
      <c r="AW47" s="113"/>
      <c r="AX47" s="114" t="s">
        <v>91</v>
      </c>
      <c r="AY47" s="115"/>
      <c r="AZ47" s="114"/>
      <c r="BA47" s="114"/>
      <c r="BB47" s="116"/>
      <c r="BC47" s="117"/>
      <c r="BD47" s="118"/>
      <c r="BE47" s="118"/>
      <c r="BF47" s="118"/>
      <c r="BG47" s="118"/>
      <c r="BH47" s="119"/>
      <c r="BI47" s="117"/>
      <c r="BJ47" s="118" t="s">
        <v>46</v>
      </c>
      <c r="BK47" s="118"/>
      <c r="BL47" s="118"/>
      <c r="BM47" s="118"/>
      <c r="BN47" s="118"/>
      <c r="BO47" s="118"/>
      <c r="BP47" s="118"/>
      <c r="BQ47" s="118" t="s">
        <v>43</v>
      </c>
    </row>
    <row r="48" spans="2:69" ht="20.100000000000001" customHeight="1" x14ac:dyDescent="0.2">
      <c r="B48" s="186"/>
      <c r="C48" s="187"/>
      <c r="D48" s="192" t="s">
        <v>66</v>
      </c>
      <c r="E48" s="193"/>
      <c r="F48" s="193"/>
      <c r="G48" s="193"/>
      <c r="H48" s="194"/>
      <c r="I48" s="195" t="s">
        <v>66</v>
      </c>
      <c r="J48" s="193"/>
      <c r="K48" s="193"/>
      <c r="L48" s="193"/>
      <c r="M48" s="193"/>
      <c r="N48" s="194"/>
      <c r="O48" s="195" t="s">
        <v>66</v>
      </c>
      <c r="P48" s="193"/>
      <c r="Q48" s="193"/>
      <c r="R48" s="193"/>
      <c r="S48" s="193"/>
      <c r="T48" s="194"/>
      <c r="U48" s="195" t="s">
        <v>66</v>
      </c>
      <c r="V48" s="193"/>
      <c r="W48" s="193"/>
      <c r="X48" s="193"/>
      <c r="Y48" s="194"/>
      <c r="Z48" s="195" t="s">
        <v>30</v>
      </c>
      <c r="AA48" s="193"/>
      <c r="AB48" s="193"/>
      <c r="AC48" s="193"/>
      <c r="AD48" s="194"/>
      <c r="AE48" s="195" t="s">
        <v>66</v>
      </c>
      <c r="AF48" s="193"/>
      <c r="AG48" s="193"/>
      <c r="AH48" s="193"/>
      <c r="AI48" s="194"/>
      <c r="AJ48" s="195" t="s">
        <v>66</v>
      </c>
      <c r="AK48" s="193"/>
      <c r="AL48" s="193"/>
      <c r="AM48" s="193"/>
      <c r="AN48" s="194"/>
      <c r="AO48" s="195" t="s">
        <v>66</v>
      </c>
      <c r="AP48" s="193"/>
      <c r="AQ48" s="193"/>
      <c r="AR48" s="193"/>
      <c r="AS48" s="194"/>
      <c r="AT48" s="104"/>
      <c r="AU48" s="186" t="str">
        <f>IF(B48="","",B48)</f>
        <v/>
      </c>
      <c r="AV48" s="187"/>
      <c r="AW48" s="105"/>
      <c r="AX48" s="106"/>
      <c r="AY48" s="107"/>
      <c r="AZ48" s="106"/>
      <c r="BA48" s="106"/>
      <c r="BB48" s="108"/>
      <c r="BC48" s="109"/>
      <c r="BD48" s="110"/>
      <c r="BE48" s="110"/>
      <c r="BF48" s="110"/>
      <c r="BG48" s="110"/>
      <c r="BH48" s="111"/>
      <c r="BI48" s="109"/>
      <c r="BJ48" s="110"/>
      <c r="BK48" s="110"/>
      <c r="BL48" s="110"/>
      <c r="BM48" s="110"/>
      <c r="BN48" s="110"/>
      <c r="BO48" s="110"/>
      <c r="BP48" s="110"/>
      <c r="BQ48" s="110"/>
    </row>
    <row r="49" spans="2:69" ht="20.100000000000001" customHeight="1" x14ac:dyDescent="0.2">
      <c r="B49" s="186"/>
      <c r="C49" s="187"/>
      <c r="D49" s="196"/>
      <c r="E49" s="197"/>
      <c r="F49" s="197"/>
      <c r="G49" s="197"/>
      <c r="H49" s="198"/>
      <c r="I49" s="211"/>
      <c r="J49" s="197"/>
      <c r="K49" s="197"/>
      <c r="L49" s="197"/>
      <c r="M49" s="197"/>
      <c r="N49" s="198"/>
      <c r="O49" s="211"/>
      <c r="P49" s="197"/>
      <c r="Q49" s="197"/>
      <c r="R49" s="197"/>
      <c r="S49" s="197"/>
      <c r="T49" s="198"/>
      <c r="U49" s="211"/>
      <c r="V49" s="197"/>
      <c r="W49" s="197"/>
      <c r="X49" s="197"/>
      <c r="Y49" s="198"/>
      <c r="Z49" s="211"/>
      <c r="AA49" s="197"/>
      <c r="AB49" s="197"/>
      <c r="AC49" s="197"/>
      <c r="AD49" s="198"/>
      <c r="AE49" s="211"/>
      <c r="AF49" s="197"/>
      <c r="AG49" s="197"/>
      <c r="AH49" s="197"/>
      <c r="AI49" s="198"/>
      <c r="AJ49" s="211"/>
      <c r="AK49" s="197"/>
      <c r="AL49" s="197"/>
      <c r="AM49" s="197"/>
      <c r="AN49" s="198"/>
      <c r="AO49" s="211"/>
      <c r="AP49" s="197"/>
      <c r="AQ49" s="197"/>
      <c r="AR49" s="197"/>
      <c r="AS49" s="198"/>
      <c r="AT49" s="104"/>
      <c r="AU49" s="186" t="str">
        <f t="shared" ref="AU49:AU50" si="12">IF(B49="","",B49)</f>
        <v/>
      </c>
      <c r="AV49" s="187"/>
      <c r="AW49" s="105"/>
      <c r="AX49" s="106"/>
      <c r="AY49" s="107"/>
      <c r="AZ49" s="106"/>
      <c r="BA49" s="106"/>
      <c r="BB49" s="108"/>
      <c r="BC49" s="109"/>
      <c r="BD49" s="110"/>
      <c r="BE49" s="110"/>
      <c r="BF49" s="110"/>
      <c r="BG49" s="110"/>
      <c r="BH49" s="111"/>
      <c r="BI49" s="109"/>
      <c r="BJ49" s="110"/>
      <c r="BK49" s="110"/>
      <c r="BL49" s="110"/>
      <c r="BM49" s="110"/>
      <c r="BN49" s="110"/>
      <c r="BO49" s="110"/>
      <c r="BP49" s="110"/>
      <c r="BQ49" s="110"/>
    </row>
    <row r="50" spans="2:69" ht="19.5" customHeight="1" x14ac:dyDescent="0.2">
      <c r="B50" s="186"/>
      <c r="C50" s="187"/>
      <c r="D50" s="154" t="s">
        <v>4</v>
      </c>
      <c r="E50" s="155"/>
      <c r="F50" s="155"/>
      <c r="G50" s="155"/>
      <c r="H50" s="156"/>
      <c r="I50" s="157" t="s">
        <v>4</v>
      </c>
      <c r="J50" s="155"/>
      <c r="K50" s="155"/>
      <c r="L50" s="155"/>
      <c r="M50" s="155"/>
      <c r="N50" s="156"/>
      <c r="O50" s="157" t="s">
        <v>4</v>
      </c>
      <c r="P50" s="155"/>
      <c r="Q50" s="155"/>
      <c r="R50" s="155"/>
      <c r="S50" s="155"/>
      <c r="T50" s="156"/>
      <c r="U50" s="157" t="s">
        <v>4</v>
      </c>
      <c r="V50" s="155"/>
      <c r="W50" s="155"/>
      <c r="X50" s="155"/>
      <c r="Y50" s="156"/>
      <c r="Z50" s="157" t="s">
        <v>4</v>
      </c>
      <c r="AA50" s="155"/>
      <c r="AB50" s="155"/>
      <c r="AC50" s="155"/>
      <c r="AD50" s="156"/>
      <c r="AE50" s="157" t="s">
        <v>4</v>
      </c>
      <c r="AF50" s="155"/>
      <c r="AG50" s="155"/>
      <c r="AH50" s="155"/>
      <c r="AI50" s="156"/>
      <c r="AJ50" s="157" t="s">
        <v>4</v>
      </c>
      <c r="AK50" s="155"/>
      <c r="AL50" s="155"/>
      <c r="AM50" s="155"/>
      <c r="AN50" s="156"/>
      <c r="AO50" s="157" t="s">
        <v>4</v>
      </c>
      <c r="AP50" s="155"/>
      <c r="AQ50" s="155"/>
      <c r="AR50" s="155"/>
      <c r="AS50" s="156"/>
      <c r="AT50" s="104"/>
      <c r="AU50" s="186" t="str">
        <f t="shared" si="12"/>
        <v/>
      </c>
      <c r="AV50" s="187"/>
      <c r="AW50" s="105"/>
      <c r="AX50" s="106"/>
      <c r="AY50" s="107"/>
      <c r="AZ50" s="106"/>
      <c r="BA50" s="106"/>
      <c r="BB50" s="108"/>
      <c r="BC50" s="109"/>
      <c r="BD50" s="110"/>
      <c r="BE50" s="110"/>
      <c r="BF50" s="110"/>
      <c r="BG50" s="110"/>
      <c r="BH50" s="111"/>
      <c r="BI50" s="109"/>
      <c r="BJ50" s="110"/>
      <c r="BK50" s="110"/>
      <c r="BL50" s="110"/>
      <c r="BM50" s="110"/>
      <c r="BN50" s="110"/>
      <c r="BO50" s="110"/>
      <c r="BP50" s="110"/>
      <c r="BQ50" s="110"/>
    </row>
    <row r="51" spans="2:69" ht="19.5" customHeight="1" x14ac:dyDescent="0.2">
      <c r="B51" s="262"/>
      <c r="C51" s="263"/>
      <c r="D51" s="184" t="s">
        <v>7</v>
      </c>
      <c r="E51" s="158"/>
      <c r="F51" s="158"/>
      <c r="G51" s="158"/>
      <c r="H51" s="159"/>
      <c r="I51" s="185" t="s">
        <v>7</v>
      </c>
      <c r="J51" s="158"/>
      <c r="K51" s="158"/>
      <c r="L51" s="158"/>
      <c r="M51" s="158"/>
      <c r="N51" s="159"/>
      <c r="O51" s="185" t="s">
        <v>7</v>
      </c>
      <c r="P51" s="158"/>
      <c r="Q51" s="158"/>
      <c r="R51" s="158"/>
      <c r="S51" s="158"/>
      <c r="T51" s="159"/>
      <c r="U51" s="185" t="s">
        <v>7</v>
      </c>
      <c r="V51" s="158"/>
      <c r="W51" s="158"/>
      <c r="X51" s="158"/>
      <c r="Y51" s="159"/>
      <c r="Z51" s="185" t="s">
        <v>7</v>
      </c>
      <c r="AA51" s="158"/>
      <c r="AB51" s="158"/>
      <c r="AC51" s="158"/>
      <c r="AD51" s="159"/>
      <c r="AE51" s="185" t="s">
        <v>7</v>
      </c>
      <c r="AF51" s="158"/>
      <c r="AG51" s="158"/>
      <c r="AH51" s="158"/>
      <c r="AI51" s="159"/>
      <c r="AJ51" s="185" t="s">
        <v>7</v>
      </c>
      <c r="AK51" s="158"/>
      <c r="AL51" s="158"/>
      <c r="AM51" s="158"/>
      <c r="AN51" s="159"/>
      <c r="AO51" s="185" t="s">
        <v>7</v>
      </c>
      <c r="AP51" s="158"/>
      <c r="AQ51" s="158"/>
      <c r="AR51" s="158"/>
      <c r="AS51" s="159"/>
      <c r="AT51" s="120"/>
      <c r="AU51" s="262" t="str">
        <f>IF(B51="","",B51)</f>
        <v/>
      </c>
      <c r="AV51" s="263"/>
      <c r="AW51" s="121"/>
      <c r="AX51" s="122"/>
      <c r="AY51" s="123"/>
      <c r="AZ51" s="122"/>
      <c r="BA51" s="122"/>
      <c r="BB51" s="124"/>
      <c r="BC51" s="125"/>
      <c r="BD51" s="126"/>
      <c r="BE51" s="126"/>
      <c r="BF51" s="126"/>
      <c r="BG51" s="126"/>
      <c r="BH51" s="127"/>
      <c r="BI51" s="125"/>
      <c r="BJ51" s="126"/>
      <c r="BK51" s="126"/>
      <c r="BL51" s="126"/>
      <c r="BM51" s="126"/>
      <c r="BN51" s="126"/>
      <c r="BO51" s="126"/>
      <c r="BP51" s="126"/>
      <c r="BQ51" s="126"/>
    </row>
    <row r="52" spans="2:69" ht="32.450000000000003" customHeight="1" x14ac:dyDescent="0.2">
      <c r="B52" s="128">
        <f>B47+1</f>
        <v>45884</v>
      </c>
      <c r="C52" s="129">
        <f t="shared" si="5"/>
        <v>45884</v>
      </c>
      <c r="D52" s="234" t="s">
        <v>3</v>
      </c>
      <c r="E52" s="235"/>
      <c r="F52" s="235"/>
      <c r="G52" s="235"/>
      <c r="H52" s="236"/>
      <c r="I52" s="241" t="s">
        <v>3</v>
      </c>
      <c r="J52" s="235"/>
      <c r="K52" s="235"/>
      <c r="L52" s="235"/>
      <c r="M52" s="235"/>
      <c r="N52" s="236"/>
      <c r="O52" s="241" t="s">
        <v>3</v>
      </c>
      <c r="P52" s="235"/>
      <c r="Q52" s="235"/>
      <c r="R52" s="235"/>
      <c r="S52" s="235"/>
      <c r="T52" s="236"/>
      <c r="U52" s="241" t="s">
        <v>3</v>
      </c>
      <c r="V52" s="235"/>
      <c r="W52" s="235"/>
      <c r="X52" s="235"/>
      <c r="Y52" s="236"/>
      <c r="Z52" s="241" t="s">
        <v>3</v>
      </c>
      <c r="AA52" s="235"/>
      <c r="AB52" s="235"/>
      <c r="AC52" s="235"/>
      <c r="AD52" s="236"/>
      <c r="AE52" s="241" t="s">
        <v>3</v>
      </c>
      <c r="AF52" s="235"/>
      <c r="AG52" s="235"/>
      <c r="AH52" s="235"/>
      <c r="AI52" s="236"/>
      <c r="AJ52" s="241" t="s">
        <v>3</v>
      </c>
      <c r="AK52" s="235"/>
      <c r="AL52" s="235"/>
      <c r="AM52" s="235"/>
      <c r="AN52" s="236"/>
      <c r="AO52" s="241" t="s">
        <v>3</v>
      </c>
      <c r="AP52" s="235"/>
      <c r="AQ52" s="235"/>
      <c r="AR52" s="235"/>
      <c r="AS52" s="236"/>
      <c r="AT52" s="112"/>
      <c r="AU52" s="128">
        <f>IF(B52="","",B52)</f>
        <v>45884</v>
      </c>
      <c r="AV52" s="130">
        <f>IF(C52="","",C52)</f>
        <v>45884</v>
      </c>
      <c r="AW52" s="113"/>
      <c r="AX52" s="114"/>
      <c r="AY52" s="115" t="s">
        <v>91</v>
      </c>
      <c r="AZ52" s="114" t="s">
        <v>91</v>
      </c>
      <c r="BA52" s="114"/>
      <c r="BB52" s="116"/>
      <c r="BC52" s="117"/>
      <c r="BD52" s="118"/>
      <c r="BE52" s="118"/>
      <c r="BF52" s="118"/>
      <c r="BG52" s="118"/>
      <c r="BH52" s="119"/>
      <c r="BI52" s="117"/>
      <c r="BJ52" s="118"/>
      <c r="BK52" s="118"/>
      <c r="BL52" s="118"/>
      <c r="BM52" s="118"/>
      <c r="BN52" s="118"/>
      <c r="BO52" s="118"/>
      <c r="BP52" s="118"/>
      <c r="BQ52" s="118"/>
    </row>
    <row r="53" spans="2:69" ht="20.100000000000001" customHeight="1" x14ac:dyDescent="0.2">
      <c r="B53" s="186"/>
      <c r="C53" s="187"/>
      <c r="D53" s="192" t="s">
        <v>66</v>
      </c>
      <c r="E53" s="193"/>
      <c r="F53" s="193"/>
      <c r="G53" s="193"/>
      <c r="H53" s="194"/>
      <c r="I53" s="195" t="s">
        <v>66</v>
      </c>
      <c r="J53" s="193"/>
      <c r="K53" s="193"/>
      <c r="L53" s="193"/>
      <c r="M53" s="193"/>
      <c r="N53" s="194"/>
      <c r="O53" s="195" t="s">
        <v>66</v>
      </c>
      <c r="P53" s="193"/>
      <c r="Q53" s="193"/>
      <c r="R53" s="193"/>
      <c r="S53" s="193"/>
      <c r="T53" s="194"/>
      <c r="U53" s="195" t="s">
        <v>66</v>
      </c>
      <c r="V53" s="193"/>
      <c r="W53" s="193"/>
      <c r="X53" s="193"/>
      <c r="Y53" s="194"/>
      <c r="Z53" s="195" t="s">
        <v>30</v>
      </c>
      <c r="AA53" s="193"/>
      <c r="AB53" s="193"/>
      <c r="AC53" s="193"/>
      <c r="AD53" s="194"/>
      <c r="AE53" s="195" t="s">
        <v>66</v>
      </c>
      <c r="AF53" s="193"/>
      <c r="AG53" s="193"/>
      <c r="AH53" s="193"/>
      <c r="AI53" s="194"/>
      <c r="AJ53" s="195" t="s">
        <v>66</v>
      </c>
      <c r="AK53" s="193"/>
      <c r="AL53" s="193"/>
      <c r="AM53" s="193"/>
      <c r="AN53" s="194"/>
      <c r="AO53" s="195" t="s">
        <v>66</v>
      </c>
      <c r="AP53" s="193"/>
      <c r="AQ53" s="193"/>
      <c r="AR53" s="193"/>
      <c r="AS53" s="194"/>
      <c r="AT53" s="104"/>
      <c r="AU53" s="186" t="str">
        <f>IF(B53="","",B53)</f>
        <v/>
      </c>
      <c r="AV53" s="187"/>
      <c r="AW53" s="105"/>
      <c r="AX53" s="106"/>
      <c r="AY53" s="107"/>
      <c r="AZ53" s="106"/>
      <c r="BA53" s="106"/>
      <c r="BB53" s="108"/>
      <c r="BC53" s="109"/>
      <c r="BD53" s="110"/>
      <c r="BE53" s="110"/>
      <c r="BF53" s="110"/>
      <c r="BG53" s="110"/>
      <c r="BH53" s="111"/>
      <c r="BI53" s="109"/>
      <c r="BJ53" s="110"/>
      <c r="BK53" s="110"/>
      <c r="BL53" s="110"/>
      <c r="BM53" s="110"/>
      <c r="BN53" s="110"/>
      <c r="BO53" s="110"/>
      <c r="BP53" s="110"/>
      <c r="BQ53" s="110"/>
    </row>
    <row r="54" spans="2:69" ht="20.100000000000001" customHeight="1" x14ac:dyDescent="0.2">
      <c r="B54" s="186"/>
      <c r="C54" s="187"/>
      <c r="D54" s="196"/>
      <c r="E54" s="197"/>
      <c r="F54" s="197"/>
      <c r="G54" s="197"/>
      <c r="H54" s="198"/>
      <c r="I54" s="211"/>
      <c r="J54" s="197"/>
      <c r="K54" s="197"/>
      <c r="L54" s="197"/>
      <c r="M54" s="197"/>
      <c r="N54" s="198"/>
      <c r="O54" s="211"/>
      <c r="P54" s="197"/>
      <c r="Q54" s="197"/>
      <c r="R54" s="197"/>
      <c r="S54" s="197"/>
      <c r="T54" s="198"/>
      <c r="U54" s="211"/>
      <c r="V54" s="197"/>
      <c r="W54" s="197"/>
      <c r="X54" s="197"/>
      <c r="Y54" s="198"/>
      <c r="Z54" s="211"/>
      <c r="AA54" s="197"/>
      <c r="AB54" s="197"/>
      <c r="AC54" s="197"/>
      <c r="AD54" s="198"/>
      <c r="AE54" s="211"/>
      <c r="AF54" s="197"/>
      <c r="AG54" s="197"/>
      <c r="AH54" s="197"/>
      <c r="AI54" s="198"/>
      <c r="AJ54" s="211"/>
      <c r="AK54" s="197"/>
      <c r="AL54" s="197"/>
      <c r="AM54" s="197"/>
      <c r="AN54" s="198"/>
      <c r="AO54" s="211"/>
      <c r="AP54" s="197"/>
      <c r="AQ54" s="197"/>
      <c r="AR54" s="197"/>
      <c r="AS54" s="198"/>
      <c r="AT54" s="104"/>
      <c r="AU54" s="186" t="str">
        <f t="shared" ref="AU54:AU55" si="13">IF(B54="","",B54)</f>
        <v/>
      </c>
      <c r="AV54" s="187"/>
      <c r="AW54" s="105"/>
      <c r="AX54" s="106"/>
      <c r="AY54" s="107"/>
      <c r="AZ54" s="106"/>
      <c r="BA54" s="106"/>
      <c r="BB54" s="108"/>
      <c r="BC54" s="109"/>
      <c r="BD54" s="110"/>
      <c r="BE54" s="110"/>
      <c r="BF54" s="110"/>
      <c r="BG54" s="110"/>
      <c r="BH54" s="111"/>
      <c r="BI54" s="109"/>
      <c r="BJ54" s="110"/>
      <c r="BK54" s="110"/>
      <c r="BL54" s="110"/>
      <c r="BM54" s="110"/>
      <c r="BN54" s="110"/>
      <c r="BO54" s="110"/>
      <c r="BP54" s="110"/>
      <c r="BQ54" s="110"/>
    </row>
    <row r="55" spans="2:69" ht="19.5" customHeight="1" x14ac:dyDescent="0.2">
      <c r="B55" s="186"/>
      <c r="C55" s="187"/>
      <c r="D55" s="154" t="s">
        <v>4</v>
      </c>
      <c r="E55" s="155"/>
      <c r="F55" s="155"/>
      <c r="G55" s="155"/>
      <c r="H55" s="156"/>
      <c r="I55" s="157" t="s">
        <v>4</v>
      </c>
      <c r="J55" s="155"/>
      <c r="K55" s="155"/>
      <c r="L55" s="155"/>
      <c r="M55" s="155"/>
      <c r="N55" s="156"/>
      <c r="O55" s="157" t="s">
        <v>4</v>
      </c>
      <c r="P55" s="155"/>
      <c r="Q55" s="155"/>
      <c r="R55" s="155"/>
      <c r="S55" s="155"/>
      <c r="T55" s="156"/>
      <c r="U55" s="157" t="s">
        <v>4</v>
      </c>
      <c r="V55" s="155"/>
      <c r="W55" s="155"/>
      <c r="X55" s="155"/>
      <c r="Y55" s="156"/>
      <c r="Z55" s="157" t="s">
        <v>4</v>
      </c>
      <c r="AA55" s="155"/>
      <c r="AB55" s="155"/>
      <c r="AC55" s="155"/>
      <c r="AD55" s="156"/>
      <c r="AE55" s="157" t="s">
        <v>4</v>
      </c>
      <c r="AF55" s="155"/>
      <c r="AG55" s="155"/>
      <c r="AH55" s="155"/>
      <c r="AI55" s="156"/>
      <c r="AJ55" s="157" t="s">
        <v>4</v>
      </c>
      <c r="AK55" s="155"/>
      <c r="AL55" s="155"/>
      <c r="AM55" s="155"/>
      <c r="AN55" s="156"/>
      <c r="AO55" s="157" t="s">
        <v>4</v>
      </c>
      <c r="AP55" s="155"/>
      <c r="AQ55" s="155"/>
      <c r="AR55" s="155"/>
      <c r="AS55" s="156"/>
      <c r="AT55" s="104"/>
      <c r="AU55" s="186" t="str">
        <f t="shared" si="13"/>
        <v/>
      </c>
      <c r="AV55" s="187"/>
      <c r="AW55" s="105"/>
      <c r="AX55" s="106"/>
      <c r="AY55" s="107"/>
      <c r="AZ55" s="106"/>
      <c r="BA55" s="106"/>
      <c r="BB55" s="108"/>
      <c r="BC55" s="109"/>
      <c r="BD55" s="110"/>
      <c r="BE55" s="110"/>
      <c r="BF55" s="110"/>
      <c r="BG55" s="110"/>
      <c r="BH55" s="111"/>
      <c r="BI55" s="109"/>
      <c r="BJ55" s="110"/>
      <c r="BK55" s="110"/>
      <c r="BL55" s="110"/>
      <c r="BM55" s="110"/>
      <c r="BN55" s="110"/>
      <c r="BO55" s="110"/>
      <c r="BP55" s="110"/>
      <c r="BQ55" s="110"/>
    </row>
    <row r="56" spans="2:69" ht="19.5" customHeight="1" x14ac:dyDescent="0.2">
      <c r="B56" s="262"/>
      <c r="C56" s="263"/>
      <c r="D56" s="184" t="s">
        <v>7</v>
      </c>
      <c r="E56" s="158"/>
      <c r="F56" s="158"/>
      <c r="G56" s="158"/>
      <c r="H56" s="159"/>
      <c r="I56" s="185" t="s">
        <v>7</v>
      </c>
      <c r="J56" s="158"/>
      <c r="K56" s="158"/>
      <c r="L56" s="158"/>
      <c r="M56" s="158"/>
      <c r="N56" s="159"/>
      <c r="O56" s="185" t="s">
        <v>7</v>
      </c>
      <c r="P56" s="158"/>
      <c r="Q56" s="158"/>
      <c r="R56" s="158"/>
      <c r="S56" s="158"/>
      <c r="T56" s="159"/>
      <c r="U56" s="185" t="s">
        <v>7</v>
      </c>
      <c r="V56" s="158"/>
      <c r="W56" s="158"/>
      <c r="X56" s="158"/>
      <c r="Y56" s="159"/>
      <c r="Z56" s="185" t="s">
        <v>7</v>
      </c>
      <c r="AA56" s="158"/>
      <c r="AB56" s="158"/>
      <c r="AC56" s="158"/>
      <c r="AD56" s="159"/>
      <c r="AE56" s="185" t="s">
        <v>7</v>
      </c>
      <c r="AF56" s="158"/>
      <c r="AG56" s="158"/>
      <c r="AH56" s="158"/>
      <c r="AI56" s="159"/>
      <c r="AJ56" s="185" t="s">
        <v>7</v>
      </c>
      <c r="AK56" s="158"/>
      <c r="AL56" s="158"/>
      <c r="AM56" s="158"/>
      <c r="AN56" s="159"/>
      <c r="AO56" s="185" t="s">
        <v>7</v>
      </c>
      <c r="AP56" s="158"/>
      <c r="AQ56" s="158"/>
      <c r="AR56" s="158"/>
      <c r="AS56" s="159"/>
      <c r="AT56" s="120"/>
      <c r="AU56" s="262" t="str">
        <f>IF(B56="","",B56)</f>
        <v/>
      </c>
      <c r="AV56" s="263"/>
      <c r="AW56" s="121"/>
      <c r="AX56" s="122"/>
      <c r="AY56" s="123"/>
      <c r="AZ56" s="122"/>
      <c r="BA56" s="122"/>
      <c r="BB56" s="124"/>
      <c r="BC56" s="125"/>
      <c r="BD56" s="126"/>
      <c r="BE56" s="126"/>
      <c r="BF56" s="126"/>
      <c r="BG56" s="126"/>
      <c r="BH56" s="127"/>
      <c r="BI56" s="125"/>
      <c r="BJ56" s="126"/>
      <c r="BK56" s="126"/>
      <c r="BL56" s="126"/>
      <c r="BM56" s="126"/>
      <c r="BN56" s="126"/>
      <c r="BO56" s="126"/>
      <c r="BP56" s="126"/>
      <c r="BQ56" s="126"/>
    </row>
    <row r="57" spans="2:69" s="14" customFormat="1" ht="32.450000000000003" customHeight="1" x14ac:dyDescent="0.2">
      <c r="B57" s="69">
        <f>B52+1</f>
        <v>45885</v>
      </c>
      <c r="C57" s="65">
        <f t="shared" si="5"/>
        <v>45885</v>
      </c>
      <c r="D57" s="222" t="s">
        <v>3</v>
      </c>
      <c r="E57" s="223"/>
      <c r="F57" s="223"/>
      <c r="G57" s="223"/>
      <c r="H57" s="224"/>
      <c r="I57" s="242" t="s">
        <v>3</v>
      </c>
      <c r="J57" s="223"/>
      <c r="K57" s="223"/>
      <c r="L57" s="223"/>
      <c r="M57" s="223"/>
      <c r="N57" s="224"/>
      <c r="O57" s="242" t="s">
        <v>3</v>
      </c>
      <c r="P57" s="223"/>
      <c r="Q57" s="223"/>
      <c r="R57" s="223"/>
      <c r="S57" s="223"/>
      <c r="T57" s="224"/>
      <c r="U57" s="242" t="s">
        <v>3</v>
      </c>
      <c r="V57" s="223"/>
      <c r="W57" s="223"/>
      <c r="X57" s="223"/>
      <c r="Y57" s="224"/>
      <c r="Z57" s="242" t="s">
        <v>3</v>
      </c>
      <c r="AA57" s="223"/>
      <c r="AB57" s="223"/>
      <c r="AC57" s="223"/>
      <c r="AD57" s="224"/>
      <c r="AE57" s="242" t="s">
        <v>3</v>
      </c>
      <c r="AF57" s="223"/>
      <c r="AG57" s="223"/>
      <c r="AH57" s="223"/>
      <c r="AI57" s="224"/>
      <c r="AJ57" s="242" t="s">
        <v>3</v>
      </c>
      <c r="AK57" s="223"/>
      <c r="AL57" s="223"/>
      <c r="AM57" s="223"/>
      <c r="AN57" s="224"/>
      <c r="AO57" s="242" t="s">
        <v>3</v>
      </c>
      <c r="AP57" s="223"/>
      <c r="AQ57" s="223"/>
      <c r="AR57" s="223"/>
      <c r="AS57" s="224"/>
      <c r="AT57" s="139"/>
      <c r="AU57" s="69">
        <f>IF(B57="","",B57)</f>
        <v>45885</v>
      </c>
      <c r="AV57" s="67">
        <f>IF(C57="","",C57)</f>
        <v>45885</v>
      </c>
      <c r="AW57" s="22"/>
      <c r="AX57" s="23"/>
      <c r="AY57" s="24"/>
      <c r="AZ57" s="23"/>
      <c r="BA57" s="23" t="s">
        <v>91</v>
      </c>
      <c r="BB57" s="25" t="s">
        <v>91</v>
      </c>
      <c r="BC57" s="26" t="s">
        <v>95</v>
      </c>
      <c r="BD57" s="27"/>
      <c r="BE57" s="27"/>
      <c r="BF57" s="27"/>
      <c r="BG57" s="27"/>
      <c r="BH57" s="28"/>
      <c r="BI57" s="26"/>
      <c r="BJ57" s="27"/>
      <c r="BK57" s="27" t="s">
        <v>44</v>
      </c>
      <c r="BL57" s="27"/>
      <c r="BM57" s="27"/>
      <c r="BN57" s="27"/>
      <c r="BO57" s="27"/>
      <c r="BP57" s="27"/>
      <c r="BQ57" s="27"/>
    </row>
    <row r="58" spans="2:69" s="14" customFormat="1" ht="20.100000000000001" customHeight="1" x14ac:dyDescent="0.2">
      <c r="B58" s="255"/>
      <c r="C58" s="256"/>
      <c r="D58" s="225" t="s">
        <v>66</v>
      </c>
      <c r="E58" s="226"/>
      <c r="F58" s="226"/>
      <c r="G58" s="226"/>
      <c r="H58" s="227"/>
      <c r="I58" s="240" t="s">
        <v>66</v>
      </c>
      <c r="J58" s="226"/>
      <c r="K58" s="226"/>
      <c r="L58" s="226"/>
      <c r="M58" s="226"/>
      <c r="N58" s="227"/>
      <c r="O58" s="240" t="s">
        <v>66</v>
      </c>
      <c r="P58" s="226"/>
      <c r="Q58" s="226"/>
      <c r="R58" s="226"/>
      <c r="S58" s="226"/>
      <c r="T58" s="227"/>
      <c r="U58" s="240" t="s">
        <v>66</v>
      </c>
      <c r="V58" s="226"/>
      <c r="W58" s="226"/>
      <c r="X58" s="226"/>
      <c r="Y58" s="227"/>
      <c r="Z58" s="240" t="s">
        <v>30</v>
      </c>
      <c r="AA58" s="226"/>
      <c r="AB58" s="226"/>
      <c r="AC58" s="226"/>
      <c r="AD58" s="227"/>
      <c r="AE58" s="240" t="s">
        <v>66</v>
      </c>
      <c r="AF58" s="226"/>
      <c r="AG58" s="226"/>
      <c r="AH58" s="226"/>
      <c r="AI58" s="227"/>
      <c r="AJ58" s="240" t="s">
        <v>66</v>
      </c>
      <c r="AK58" s="226"/>
      <c r="AL58" s="226"/>
      <c r="AM58" s="226"/>
      <c r="AN58" s="227"/>
      <c r="AO58" s="240" t="s">
        <v>66</v>
      </c>
      <c r="AP58" s="226"/>
      <c r="AQ58" s="226"/>
      <c r="AR58" s="226"/>
      <c r="AS58" s="227"/>
      <c r="AT58" s="8"/>
      <c r="AU58" s="278" t="str">
        <f>IF(B58="","",B58)</f>
        <v/>
      </c>
      <c r="AV58" s="256"/>
      <c r="AW58" s="29"/>
      <c r="AX58" s="30"/>
      <c r="AY58" s="31"/>
      <c r="AZ58" s="30"/>
      <c r="BA58" s="30"/>
      <c r="BB58" s="32"/>
      <c r="BC58" s="33"/>
      <c r="BD58" s="34"/>
      <c r="BE58" s="34"/>
      <c r="BF58" s="34"/>
      <c r="BG58" s="34"/>
      <c r="BH58" s="35"/>
      <c r="BI58" s="33"/>
      <c r="BJ58" s="34"/>
      <c r="BK58" s="34"/>
      <c r="BL58" s="34"/>
      <c r="BM58" s="34"/>
      <c r="BN58" s="34"/>
      <c r="BO58" s="34"/>
      <c r="BP58" s="34"/>
      <c r="BQ58" s="34"/>
    </row>
    <row r="59" spans="2:69" s="14" customFormat="1" ht="20.100000000000001" customHeight="1" x14ac:dyDescent="0.2">
      <c r="B59" s="255"/>
      <c r="C59" s="256"/>
      <c r="D59" s="237"/>
      <c r="E59" s="238"/>
      <c r="F59" s="238"/>
      <c r="G59" s="238"/>
      <c r="H59" s="239"/>
      <c r="I59" s="245"/>
      <c r="J59" s="238"/>
      <c r="K59" s="238"/>
      <c r="L59" s="238"/>
      <c r="M59" s="238"/>
      <c r="N59" s="239"/>
      <c r="O59" s="245"/>
      <c r="P59" s="238"/>
      <c r="Q59" s="238"/>
      <c r="R59" s="238"/>
      <c r="S59" s="238"/>
      <c r="T59" s="239"/>
      <c r="U59" s="245"/>
      <c r="V59" s="238"/>
      <c r="W59" s="238"/>
      <c r="X59" s="238"/>
      <c r="Y59" s="239"/>
      <c r="Z59" s="245"/>
      <c r="AA59" s="238"/>
      <c r="AB59" s="238"/>
      <c r="AC59" s="238"/>
      <c r="AD59" s="239"/>
      <c r="AE59" s="245"/>
      <c r="AF59" s="238"/>
      <c r="AG59" s="238"/>
      <c r="AH59" s="238"/>
      <c r="AI59" s="239"/>
      <c r="AJ59" s="245"/>
      <c r="AK59" s="238"/>
      <c r="AL59" s="238"/>
      <c r="AM59" s="238"/>
      <c r="AN59" s="239"/>
      <c r="AO59" s="245"/>
      <c r="AP59" s="238"/>
      <c r="AQ59" s="238"/>
      <c r="AR59" s="238"/>
      <c r="AS59" s="239"/>
      <c r="AT59" s="8"/>
      <c r="AU59" s="278" t="str">
        <f t="shared" ref="AU59:AU60" si="14">IF(B59="","",B59)</f>
        <v/>
      </c>
      <c r="AV59" s="256"/>
      <c r="AW59" s="29"/>
      <c r="AX59" s="30"/>
      <c r="AY59" s="31"/>
      <c r="AZ59" s="30"/>
      <c r="BA59" s="30"/>
      <c r="BB59" s="32"/>
      <c r="BC59" s="33"/>
      <c r="BD59" s="34"/>
      <c r="BE59" s="34"/>
      <c r="BF59" s="34"/>
      <c r="BG59" s="34"/>
      <c r="BH59" s="35"/>
      <c r="BI59" s="33"/>
      <c r="BJ59" s="34"/>
      <c r="BK59" s="34"/>
      <c r="BL59" s="34"/>
      <c r="BM59" s="34"/>
      <c r="BN59" s="34"/>
      <c r="BO59" s="34"/>
      <c r="BP59" s="34"/>
      <c r="BQ59" s="34"/>
    </row>
    <row r="60" spans="2:69" s="14" customFormat="1" ht="19.5" customHeight="1" x14ac:dyDescent="0.2">
      <c r="B60" s="257"/>
      <c r="C60" s="256"/>
      <c r="D60" s="160"/>
      <c r="E60" s="161"/>
      <c r="F60" s="161"/>
      <c r="G60" s="161"/>
      <c r="H60" s="162"/>
      <c r="I60" s="163"/>
      <c r="J60" s="161"/>
      <c r="K60" s="161"/>
      <c r="L60" s="161"/>
      <c r="M60" s="161"/>
      <c r="N60" s="162"/>
      <c r="O60" s="163"/>
      <c r="P60" s="161"/>
      <c r="Q60" s="161"/>
      <c r="R60" s="161"/>
      <c r="S60" s="161"/>
      <c r="T60" s="162"/>
      <c r="U60" s="163"/>
      <c r="V60" s="161"/>
      <c r="W60" s="161"/>
      <c r="X60" s="161"/>
      <c r="Y60" s="162"/>
      <c r="Z60" s="163"/>
      <c r="AA60" s="161"/>
      <c r="AB60" s="161"/>
      <c r="AC60" s="161"/>
      <c r="AD60" s="162"/>
      <c r="AE60" s="163"/>
      <c r="AF60" s="161"/>
      <c r="AG60" s="161"/>
      <c r="AH60" s="161"/>
      <c r="AI60" s="162"/>
      <c r="AJ60" s="163"/>
      <c r="AK60" s="161"/>
      <c r="AL60" s="161"/>
      <c r="AM60" s="161"/>
      <c r="AN60" s="162"/>
      <c r="AO60" s="163"/>
      <c r="AP60" s="161"/>
      <c r="AQ60" s="161"/>
      <c r="AR60" s="161"/>
      <c r="AS60" s="162"/>
      <c r="AT60" s="8"/>
      <c r="AU60" s="257" t="str">
        <f t="shared" si="14"/>
        <v/>
      </c>
      <c r="AV60" s="277"/>
      <c r="AW60" s="29"/>
      <c r="AX60" s="30"/>
      <c r="AY60" s="31"/>
      <c r="AZ60" s="30"/>
      <c r="BA60" s="30"/>
      <c r="BB60" s="32"/>
      <c r="BC60" s="33"/>
      <c r="BD60" s="34"/>
      <c r="BE60" s="34"/>
      <c r="BF60" s="34"/>
      <c r="BG60" s="34"/>
      <c r="BH60" s="35"/>
      <c r="BI60" s="33"/>
      <c r="BJ60" s="34"/>
      <c r="BK60" s="34"/>
      <c r="BL60" s="34"/>
      <c r="BM60" s="34"/>
      <c r="BN60" s="34"/>
      <c r="BO60" s="34"/>
      <c r="BP60" s="34"/>
      <c r="BQ60" s="34"/>
    </row>
    <row r="61" spans="2:69" s="14" customFormat="1" ht="19.5" customHeight="1" x14ac:dyDescent="0.2">
      <c r="B61" s="260"/>
      <c r="C61" s="261"/>
      <c r="D61" s="164"/>
      <c r="E61" s="165"/>
      <c r="F61" s="165"/>
      <c r="G61" s="165"/>
      <c r="H61" s="166"/>
      <c r="I61" s="167"/>
      <c r="J61" s="165"/>
      <c r="K61" s="165"/>
      <c r="L61" s="165"/>
      <c r="M61" s="165"/>
      <c r="N61" s="166"/>
      <c r="O61" s="167"/>
      <c r="P61" s="165"/>
      <c r="Q61" s="165"/>
      <c r="R61" s="165"/>
      <c r="S61" s="165"/>
      <c r="T61" s="166"/>
      <c r="U61" s="167"/>
      <c r="V61" s="165"/>
      <c r="W61" s="165"/>
      <c r="X61" s="165"/>
      <c r="Y61" s="166"/>
      <c r="Z61" s="167"/>
      <c r="AA61" s="165"/>
      <c r="AB61" s="165"/>
      <c r="AC61" s="165"/>
      <c r="AD61" s="166"/>
      <c r="AE61" s="167"/>
      <c r="AF61" s="165"/>
      <c r="AG61" s="165"/>
      <c r="AH61" s="165"/>
      <c r="AI61" s="166"/>
      <c r="AJ61" s="167"/>
      <c r="AK61" s="165"/>
      <c r="AL61" s="165"/>
      <c r="AM61" s="165"/>
      <c r="AN61" s="166"/>
      <c r="AO61" s="167"/>
      <c r="AP61" s="165"/>
      <c r="AQ61" s="165"/>
      <c r="AR61" s="165"/>
      <c r="AS61" s="166"/>
      <c r="AT61" s="9"/>
      <c r="AU61" s="260" t="str">
        <f>IF(B61="","",B61)</f>
        <v/>
      </c>
      <c r="AV61" s="261"/>
      <c r="AW61" s="36"/>
      <c r="AX61" s="37"/>
      <c r="AY61" s="38"/>
      <c r="AZ61" s="37"/>
      <c r="BA61" s="37"/>
      <c r="BB61" s="39"/>
      <c r="BC61" s="40"/>
      <c r="BD61" s="41"/>
      <c r="BE61" s="41"/>
      <c r="BF61" s="41"/>
      <c r="BG61" s="41"/>
      <c r="BH61" s="42"/>
      <c r="BI61" s="40"/>
      <c r="BJ61" s="41"/>
      <c r="BK61" s="41"/>
      <c r="BL61" s="41"/>
      <c r="BM61" s="41"/>
      <c r="BN61" s="41"/>
      <c r="BO61" s="41"/>
      <c r="BP61" s="41"/>
      <c r="BQ61" s="41"/>
    </row>
    <row r="62" spans="2:69" s="15" customFormat="1" ht="32.450000000000003" customHeight="1" x14ac:dyDescent="0.2">
      <c r="B62" s="70">
        <f>B57+1</f>
        <v>45886</v>
      </c>
      <c r="C62" s="66">
        <f t="shared" ref="C62" si="15">B62</f>
        <v>45886</v>
      </c>
      <c r="D62" s="221" t="s">
        <v>3</v>
      </c>
      <c r="E62" s="215"/>
      <c r="F62" s="215"/>
      <c r="G62" s="215"/>
      <c r="H62" s="216"/>
      <c r="I62" s="214" t="s">
        <v>3</v>
      </c>
      <c r="J62" s="215"/>
      <c r="K62" s="215"/>
      <c r="L62" s="215"/>
      <c r="M62" s="215"/>
      <c r="N62" s="216"/>
      <c r="O62" s="214" t="s">
        <v>3</v>
      </c>
      <c r="P62" s="215"/>
      <c r="Q62" s="215"/>
      <c r="R62" s="215"/>
      <c r="S62" s="215"/>
      <c r="T62" s="216"/>
      <c r="U62" s="214" t="s">
        <v>3</v>
      </c>
      <c r="V62" s="215"/>
      <c r="W62" s="215"/>
      <c r="X62" s="215"/>
      <c r="Y62" s="216"/>
      <c r="Z62" s="214" t="s">
        <v>3</v>
      </c>
      <c r="AA62" s="215"/>
      <c r="AB62" s="215"/>
      <c r="AC62" s="215"/>
      <c r="AD62" s="216"/>
      <c r="AE62" s="214" t="s">
        <v>3</v>
      </c>
      <c r="AF62" s="215"/>
      <c r="AG62" s="215"/>
      <c r="AH62" s="215"/>
      <c r="AI62" s="216"/>
      <c r="AJ62" s="214" t="s">
        <v>3</v>
      </c>
      <c r="AK62" s="215"/>
      <c r="AL62" s="215"/>
      <c r="AM62" s="215"/>
      <c r="AN62" s="216"/>
      <c r="AO62" s="214" t="s">
        <v>3</v>
      </c>
      <c r="AP62" s="215"/>
      <c r="AQ62" s="215"/>
      <c r="AR62" s="215"/>
      <c r="AS62" s="216"/>
      <c r="AT62" s="72"/>
      <c r="AU62" s="70">
        <f>IF(B62="","",B62)</f>
        <v>45886</v>
      </c>
      <c r="AV62" s="68">
        <f>IF(C62="","",C62)</f>
        <v>45886</v>
      </c>
      <c r="AW62" s="43"/>
      <c r="AX62" s="44"/>
      <c r="AY62" s="45"/>
      <c r="AZ62" s="44"/>
      <c r="BA62" s="44"/>
      <c r="BB62" s="46"/>
      <c r="BC62" s="47"/>
      <c r="BD62" s="48"/>
      <c r="BE62" s="48"/>
      <c r="BF62" s="48"/>
      <c r="BG62" s="48"/>
      <c r="BH62" s="49"/>
      <c r="BI62" s="47"/>
      <c r="BJ62" s="48"/>
      <c r="BK62" s="48"/>
      <c r="BL62" s="48" t="s">
        <v>47</v>
      </c>
      <c r="BM62" s="48"/>
      <c r="BN62" s="48"/>
      <c r="BO62" s="48"/>
      <c r="BP62" s="48"/>
      <c r="BQ62" s="48"/>
    </row>
    <row r="63" spans="2:69" s="15" customFormat="1" ht="20.100000000000001" customHeight="1" x14ac:dyDescent="0.2">
      <c r="B63" s="258"/>
      <c r="C63" s="259"/>
      <c r="D63" s="217" t="s">
        <v>66</v>
      </c>
      <c r="E63" s="218"/>
      <c r="F63" s="218"/>
      <c r="G63" s="218"/>
      <c r="H63" s="219"/>
      <c r="I63" s="220" t="s">
        <v>66</v>
      </c>
      <c r="J63" s="218"/>
      <c r="K63" s="218"/>
      <c r="L63" s="218"/>
      <c r="M63" s="218"/>
      <c r="N63" s="219"/>
      <c r="O63" s="220" t="s">
        <v>66</v>
      </c>
      <c r="P63" s="218"/>
      <c r="Q63" s="218"/>
      <c r="R63" s="218"/>
      <c r="S63" s="218"/>
      <c r="T63" s="219"/>
      <c r="U63" s="220" t="s">
        <v>66</v>
      </c>
      <c r="V63" s="218"/>
      <c r="W63" s="218"/>
      <c r="X63" s="218"/>
      <c r="Y63" s="219"/>
      <c r="Z63" s="220" t="s">
        <v>30</v>
      </c>
      <c r="AA63" s="218"/>
      <c r="AB63" s="218"/>
      <c r="AC63" s="218"/>
      <c r="AD63" s="219"/>
      <c r="AE63" s="220" t="s">
        <v>66</v>
      </c>
      <c r="AF63" s="218"/>
      <c r="AG63" s="218"/>
      <c r="AH63" s="218"/>
      <c r="AI63" s="219"/>
      <c r="AJ63" s="220" t="s">
        <v>66</v>
      </c>
      <c r="AK63" s="218"/>
      <c r="AL63" s="218"/>
      <c r="AM63" s="218"/>
      <c r="AN63" s="219"/>
      <c r="AO63" s="220" t="s">
        <v>66</v>
      </c>
      <c r="AP63" s="218"/>
      <c r="AQ63" s="218"/>
      <c r="AR63" s="218"/>
      <c r="AS63" s="219"/>
      <c r="AT63" s="5"/>
      <c r="AU63" s="276" t="str">
        <f>IF(B63="","",B63)</f>
        <v/>
      </c>
      <c r="AV63" s="259"/>
      <c r="AW63" s="50"/>
      <c r="AX63" s="51"/>
      <c r="AY63" s="52"/>
      <c r="AZ63" s="51"/>
      <c r="BA63" s="51"/>
      <c r="BB63" s="53"/>
      <c r="BC63" s="54"/>
      <c r="BD63" s="55"/>
      <c r="BE63" s="55"/>
      <c r="BF63" s="55"/>
      <c r="BG63" s="55"/>
      <c r="BH63" s="56"/>
      <c r="BI63" s="54"/>
      <c r="BJ63" s="55"/>
      <c r="BK63" s="55"/>
      <c r="BL63" s="55"/>
      <c r="BM63" s="55"/>
      <c r="BN63" s="55"/>
      <c r="BO63" s="55"/>
      <c r="BP63" s="55"/>
      <c r="BQ63" s="55"/>
    </row>
    <row r="64" spans="2:69" s="15" customFormat="1" ht="20.100000000000001" customHeight="1" x14ac:dyDescent="0.2">
      <c r="B64" s="258"/>
      <c r="C64" s="259"/>
      <c r="D64" s="231"/>
      <c r="E64" s="232"/>
      <c r="F64" s="232"/>
      <c r="G64" s="232"/>
      <c r="H64" s="233"/>
      <c r="I64" s="244"/>
      <c r="J64" s="232"/>
      <c r="K64" s="232"/>
      <c r="L64" s="232"/>
      <c r="M64" s="232"/>
      <c r="N64" s="233"/>
      <c r="O64" s="244"/>
      <c r="P64" s="232"/>
      <c r="Q64" s="232"/>
      <c r="R64" s="232"/>
      <c r="S64" s="232"/>
      <c r="T64" s="233"/>
      <c r="U64" s="244"/>
      <c r="V64" s="232"/>
      <c r="W64" s="232"/>
      <c r="X64" s="232"/>
      <c r="Y64" s="233"/>
      <c r="Z64" s="244"/>
      <c r="AA64" s="232"/>
      <c r="AB64" s="232"/>
      <c r="AC64" s="232"/>
      <c r="AD64" s="233"/>
      <c r="AE64" s="244"/>
      <c r="AF64" s="232"/>
      <c r="AG64" s="232"/>
      <c r="AH64" s="232"/>
      <c r="AI64" s="233"/>
      <c r="AJ64" s="244"/>
      <c r="AK64" s="232"/>
      <c r="AL64" s="232"/>
      <c r="AM64" s="232"/>
      <c r="AN64" s="233"/>
      <c r="AO64" s="244"/>
      <c r="AP64" s="232"/>
      <c r="AQ64" s="232"/>
      <c r="AR64" s="232"/>
      <c r="AS64" s="233"/>
      <c r="AT64" s="5"/>
      <c r="AU64" s="276" t="str">
        <f t="shared" ref="AU64:AU65" si="16">IF(B64="","",B64)</f>
        <v/>
      </c>
      <c r="AV64" s="259"/>
      <c r="AW64" s="50"/>
      <c r="AX64" s="51"/>
      <c r="AY64" s="52"/>
      <c r="AZ64" s="51"/>
      <c r="BA64" s="51"/>
      <c r="BB64" s="53"/>
      <c r="BC64" s="54"/>
      <c r="BD64" s="55"/>
      <c r="BE64" s="55"/>
      <c r="BF64" s="55"/>
      <c r="BG64" s="55"/>
      <c r="BH64" s="56"/>
      <c r="BI64" s="54"/>
      <c r="BJ64" s="55"/>
      <c r="BK64" s="55"/>
      <c r="BL64" s="55"/>
      <c r="BM64" s="55"/>
      <c r="BN64" s="55"/>
      <c r="BO64" s="55"/>
      <c r="BP64" s="55"/>
      <c r="BQ64" s="55"/>
    </row>
    <row r="65" spans="2:69" s="15" customFormat="1" ht="19.5" customHeight="1" x14ac:dyDescent="0.2">
      <c r="B65" s="266"/>
      <c r="C65" s="267"/>
      <c r="D65" s="176"/>
      <c r="E65" s="177"/>
      <c r="F65" s="177"/>
      <c r="G65" s="177"/>
      <c r="H65" s="178"/>
      <c r="I65" s="179"/>
      <c r="J65" s="177"/>
      <c r="K65" s="177"/>
      <c r="L65" s="177"/>
      <c r="M65" s="177"/>
      <c r="N65" s="178"/>
      <c r="O65" s="179"/>
      <c r="P65" s="177"/>
      <c r="Q65" s="177"/>
      <c r="R65" s="177"/>
      <c r="S65" s="177"/>
      <c r="T65" s="178"/>
      <c r="U65" s="179"/>
      <c r="V65" s="177"/>
      <c r="W65" s="177"/>
      <c r="X65" s="177"/>
      <c r="Y65" s="178"/>
      <c r="Z65" s="179"/>
      <c r="AA65" s="177"/>
      <c r="AB65" s="177"/>
      <c r="AC65" s="177"/>
      <c r="AD65" s="178"/>
      <c r="AE65" s="179"/>
      <c r="AF65" s="177"/>
      <c r="AG65" s="177"/>
      <c r="AH65" s="177"/>
      <c r="AI65" s="178"/>
      <c r="AJ65" s="179"/>
      <c r="AK65" s="177"/>
      <c r="AL65" s="177"/>
      <c r="AM65" s="177"/>
      <c r="AN65" s="178"/>
      <c r="AO65" s="179"/>
      <c r="AP65" s="177"/>
      <c r="AQ65" s="177"/>
      <c r="AR65" s="177"/>
      <c r="AS65" s="178"/>
      <c r="AT65" s="5"/>
      <c r="AU65" s="274" t="str">
        <f t="shared" si="16"/>
        <v/>
      </c>
      <c r="AV65" s="275"/>
      <c r="AW65" s="50"/>
      <c r="AX65" s="51"/>
      <c r="AY65" s="52"/>
      <c r="AZ65" s="51"/>
      <c r="BA65" s="51"/>
      <c r="BB65" s="53"/>
      <c r="BC65" s="54"/>
      <c r="BD65" s="55"/>
      <c r="BE65" s="55"/>
      <c r="BF65" s="55"/>
      <c r="BG65" s="55"/>
      <c r="BH65" s="56"/>
      <c r="BI65" s="54"/>
      <c r="BJ65" s="55"/>
      <c r="BK65" s="55"/>
      <c r="BL65" s="55"/>
      <c r="BM65" s="55"/>
      <c r="BN65" s="55"/>
      <c r="BO65" s="55"/>
      <c r="BP65" s="55"/>
      <c r="BQ65" s="55"/>
    </row>
    <row r="66" spans="2:69" s="15" customFormat="1" ht="19.5" customHeight="1" x14ac:dyDescent="0.2">
      <c r="B66" s="264"/>
      <c r="C66" s="265"/>
      <c r="D66" s="180"/>
      <c r="E66" s="181"/>
      <c r="F66" s="181"/>
      <c r="G66" s="181"/>
      <c r="H66" s="182"/>
      <c r="I66" s="183"/>
      <c r="J66" s="181"/>
      <c r="K66" s="181"/>
      <c r="L66" s="181"/>
      <c r="M66" s="181"/>
      <c r="N66" s="182"/>
      <c r="O66" s="183"/>
      <c r="P66" s="181"/>
      <c r="Q66" s="181"/>
      <c r="R66" s="181"/>
      <c r="S66" s="181"/>
      <c r="T66" s="182"/>
      <c r="U66" s="183"/>
      <c r="V66" s="181"/>
      <c r="W66" s="181"/>
      <c r="X66" s="181"/>
      <c r="Y66" s="182"/>
      <c r="Z66" s="183"/>
      <c r="AA66" s="181"/>
      <c r="AB66" s="181"/>
      <c r="AC66" s="181"/>
      <c r="AD66" s="182"/>
      <c r="AE66" s="183"/>
      <c r="AF66" s="181"/>
      <c r="AG66" s="181"/>
      <c r="AH66" s="181"/>
      <c r="AI66" s="182"/>
      <c r="AJ66" s="183"/>
      <c r="AK66" s="181"/>
      <c r="AL66" s="181"/>
      <c r="AM66" s="181"/>
      <c r="AN66" s="182"/>
      <c r="AO66" s="183"/>
      <c r="AP66" s="181"/>
      <c r="AQ66" s="181"/>
      <c r="AR66" s="181"/>
      <c r="AS66" s="182"/>
      <c r="AT66" s="6"/>
      <c r="AU66" s="264" t="str">
        <f t="shared" ref="AU66:AU76" si="17">IF(B66="","",B66)</f>
        <v/>
      </c>
      <c r="AV66" s="265"/>
      <c r="AW66" s="57"/>
      <c r="AX66" s="58"/>
      <c r="AY66" s="59"/>
      <c r="AZ66" s="58"/>
      <c r="BA66" s="58"/>
      <c r="BB66" s="60"/>
      <c r="BC66" s="61"/>
      <c r="BD66" s="62"/>
      <c r="BE66" s="62"/>
      <c r="BF66" s="62"/>
      <c r="BG66" s="62"/>
      <c r="BH66" s="63"/>
      <c r="BI66" s="61"/>
      <c r="BJ66" s="62"/>
      <c r="BK66" s="62"/>
      <c r="BL66" s="62"/>
      <c r="BM66" s="62"/>
      <c r="BN66" s="62"/>
      <c r="BO66" s="62"/>
      <c r="BP66" s="62"/>
      <c r="BQ66" s="62"/>
    </row>
    <row r="67" spans="2:69" ht="32.450000000000003" customHeight="1" x14ac:dyDescent="0.2">
      <c r="B67" s="128">
        <f>B62+1</f>
        <v>45887</v>
      </c>
      <c r="C67" s="129">
        <f t="shared" ref="C67" si="18">B67</f>
        <v>45887</v>
      </c>
      <c r="D67" s="234" t="s">
        <v>2</v>
      </c>
      <c r="E67" s="235"/>
      <c r="F67" s="235"/>
      <c r="G67" s="235"/>
      <c r="H67" s="236"/>
      <c r="I67" s="241" t="s">
        <v>2</v>
      </c>
      <c r="J67" s="235"/>
      <c r="K67" s="235"/>
      <c r="L67" s="235"/>
      <c r="M67" s="235"/>
      <c r="N67" s="236"/>
      <c r="O67" s="241" t="s">
        <v>2</v>
      </c>
      <c r="P67" s="235"/>
      <c r="Q67" s="235"/>
      <c r="R67" s="235"/>
      <c r="S67" s="235"/>
      <c r="T67" s="236"/>
      <c r="U67" s="241" t="s">
        <v>2</v>
      </c>
      <c r="V67" s="235"/>
      <c r="W67" s="235"/>
      <c r="X67" s="235"/>
      <c r="Y67" s="236"/>
      <c r="Z67" s="241" t="s">
        <v>2</v>
      </c>
      <c r="AA67" s="235"/>
      <c r="AB67" s="235"/>
      <c r="AC67" s="235"/>
      <c r="AD67" s="236"/>
      <c r="AE67" s="241" t="s">
        <v>2</v>
      </c>
      <c r="AF67" s="235"/>
      <c r="AG67" s="235"/>
      <c r="AH67" s="235"/>
      <c r="AI67" s="236"/>
      <c r="AJ67" s="241" t="s">
        <v>2</v>
      </c>
      <c r="AK67" s="235"/>
      <c r="AL67" s="235"/>
      <c r="AM67" s="235"/>
      <c r="AN67" s="236"/>
      <c r="AO67" s="241" t="s">
        <v>2</v>
      </c>
      <c r="AP67" s="235"/>
      <c r="AQ67" s="235"/>
      <c r="AR67" s="235"/>
      <c r="AS67" s="236"/>
      <c r="AT67" s="131"/>
      <c r="AU67" s="128">
        <f t="shared" ref="AU67:AU71" si="19">IF(B67="","",B67)</f>
        <v>45887</v>
      </c>
      <c r="AV67" s="130">
        <f>IF(C67="","",C67)</f>
        <v>45887</v>
      </c>
      <c r="AW67" s="113"/>
      <c r="AX67" s="114"/>
      <c r="AY67" s="115"/>
      <c r="AZ67" s="114"/>
      <c r="BA67" s="114"/>
      <c r="BB67" s="116"/>
      <c r="BC67" s="117"/>
      <c r="BD67" s="118"/>
      <c r="BE67" s="118"/>
      <c r="BF67" s="118"/>
      <c r="BG67" s="118"/>
      <c r="BH67" s="119"/>
      <c r="BI67" s="117"/>
      <c r="BJ67" s="118"/>
      <c r="BK67" s="118"/>
      <c r="BL67" s="118"/>
      <c r="BM67" s="118" t="s">
        <v>47</v>
      </c>
      <c r="BN67" s="118"/>
      <c r="BO67" s="118"/>
      <c r="BP67" s="118"/>
      <c r="BQ67" s="118"/>
    </row>
    <row r="68" spans="2:69" ht="20.100000000000001" customHeight="1" x14ac:dyDescent="0.2">
      <c r="B68" s="252"/>
      <c r="C68" s="253"/>
      <c r="D68" s="192" t="s">
        <v>27</v>
      </c>
      <c r="E68" s="193"/>
      <c r="F68" s="193"/>
      <c r="G68" s="193"/>
      <c r="H68" s="194"/>
      <c r="I68" s="195"/>
      <c r="J68" s="193"/>
      <c r="K68" s="193"/>
      <c r="L68" s="193"/>
      <c r="M68" s="193"/>
      <c r="N68" s="194"/>
      <c r="O68" s="195"/>
      <c r="P68" s="193"/>
      <c r="Q68" s="193"/>
      <c r="R68" s="193"/>
      <c r="S68" s="193"/>
      <c r="T68" s="194"/>
      <c r="U68" s="195"/>
      <c r="V68" s="193"/>
      <c r="W68" s="193"/>
      <c r="X68" s="193"/>
      <c r="Y68" s="194"/>
      <c r="Z68" s="195" t="s">
        <v>31</v>
      </c>
      <c r="AA68" s="193"/>
      <c r="AB68" s="193"/>
      <c r="AC68" s="193"/>
      <c r="AD68" s="194"/>
      <c r="AE68" s="195"/>
      <c r="AF68" s="193"/>
      <c r="AG68" s="193"/>
      <c r="AH68" s="193"/>
      <c r="AI68" s="194"/>
      <c r="AJ68" s="195" t="s">
        <v>66</v>
      </c>
      <c r="AK68" s="193"/>
      <c r="AL68" s="193"/>
      <c r="AM68" s="193"/>
      <c r="AN68" s="194"/>
      <c r="AO68" s="195" t="s">
        <v>66</v>
      </c>
      <c r="AP68" s="193"/>
      <c r="AQ68" s="193"/>
      <c r="AR68" s="193"/>
      <c r="AS68" s="194"/>
      <c r="AT68" s="104"/>
      <c r="AU68" s="273" t="str">
        <f t="shared" si="19"/>
        <v/>
      </c>
      <c r="AV68" s="253"/>
      <c r="AW68" s="105"/>
      <c r="AX68" s="106"/>
      <c r="AY68" s="107"/>
      <c r="AZ68" s="106"/>
      <c r="BA68" s="106"/>
      <c r="BB68" s="108"/>
      <c r="BC68" s="109"/>
      <c r="BD68" s="110"/>
      <c r="BE68" s="110"/>
      <c r="BF68" s="110"/>
      <c r="BG68" s="110"/>
      <c r="BH68" s="111"/>
      <c r="BI68" s="109"/>
      <c r="BJ68" s="110"/>
      <c r="BK68" s="110"/>
      <c r="BL68" s="110"/>
      <c r="BM68" s="110"/>
      <c r="BN68" s="110"/>
      <c r="BO68" s="110"/>
      <c r="BP68" s="110"/>
      <c r="BQ68" s="110"/>
    </row>
    <row r="69" spans="2:69" ht="20.100000000000001" customHeight="1" x14ac:dyDescent="0.2">
      <c r="B69" s="252"/>
      <c r="C69" s="253"/>
      <c r="D69" s="196"/>
      <c r="E69" s="197"/>
      <c r="F69" s="197"/>
      <c r="G69" s="197"/>
      <c r="H69" s="198"/>
      <c r="I69" s="211"/>
      <c r="J69" s="197"/>
      <c r="K69" s="197"/>
      <c r="L69" s="197"/>
      <c r="M69" s="197"/>
      <c r="N69" s="198"/>
      <c r="O69" s="211"/>
      <c r="P69" s="197"/>
      <c r="Q69" s="197"/>
      <c r="R69" s="197"/>
      <c r="S69" s="197"/>
      <c r="T69" s="198"/>
      <c r="U69" s="211"/>
      <c r="V69" s="197"/>
      <c r="W69" s="197"/>
      <c r="X69" s="197"/>
      <c r="Y69" s="198"/>
      <c r="Z69" s="211"/>
      <c r="AA69" s="197"/>
      <c r="AB69" s="197"/>
      <c r="AC69" s="197"/>
      <c r="AD69" s="198"/>
      <c r="AE69" s="211"/>
      <c r="AF69" s="197"/>
      <c r="AG69" s="197"/>
      <c r="AH69" s="197"/>
      <c r="AI69" s="198"/>
      <c r="AJ69" s="211"/>
      <c r="AK69" s="197"/>
      <c r="AL69" s="197"/>
      <c r="AM69" s="197"/>
      <c r="AN69" s="198"/>
      <c r="AO69" s="211"/>
      <c r="AP69" s="197"/>
      <c r="AQ69" s="197"/>
      <c r="AR69" s="197"/>
      <c r="AS69" s="198"/>
      <c r="AT69" s="104"/>
      <c r="AU69" s="273" t="str">
        <f t="shared" si="19"/>
        <v/>
      </c>
      <c r="AV69" s="253"/>
      <c r="AW69" s="105"/>
      <c r="AX69" s="106"/>
      <c r="AY69" s="107"/>
      <c r="AZ69" s="106"/>
      <c r="BA69" s="106"/>
      <c r="BB69" s="108"/>
      <c r="BC69" s="109"/>
      <c r="BD69" s="110"/>
      <c r="BE69" s="110"/>
      <c r="BF69" s="110"/>
      <c r="BG69" s="110"/>
      <c r="BH69" s="111"/>
      <c r="BI69" s="109"/>
      <c r="BJ69" s="110"/>
      <c r="BK69" s="110"/>
      <c r="BL69" s="110"/>
      <c r="BM69" s="110"/>
      <c r="BN69" s="110"/>
      <c r="BO69" s="110"/>
      <c r="BP69" s="110"/>
      <c r="BQ69" s="110"/>
    </row>
    <row r="70" spans="2:69" ht="19.5" customHeight="1" x14ac:dyDescent="0.2">
      <c r="B70" s="254"/>
      <c r="C70" s="187"/>
      <c r="D70" s="154" t="s">
        <v>4</v>
      </c>
      <c r="E70" s="155"/>
      <c r="F70" s="155" t="s">
        <v>101</v>
      </c>
      <c r="G70" s="155" t="s">
        <v>68</v>
      </c>
      <c r="H70" s="156"/>
      <c r="I70" s="157" t="s">
        <v>4</v>
      </c>
      <c r="J70" s="155"/>
      <c r="K70" s="155"/>
      <c r="L70" s="155"/>
      <c r="M70" s="155"/>
      <c r="N70" s="156"/>
      <c r="O70" s="157" t="s">
        <v>4</v>
      </c>
      <c r="P70" s="155"/>
      <c r="Q70" s="155"/>
      <c r="R70" s="155"/>
      <c r="S70" s="155"/>
      <c r="T70" s="156"/>
      <c r="U70" s="157" t="s">
        <v>4</v>
      </c>
      <c r="V70" s="155"/>
      <c r="W70" s="155"/>
      <c r="X70" s="155"/>
      <c r="Y70" s="156"/>
      <c r="Z70" s="157" t="s">
        <v>4</v>
      </c>
      <c r="AA70" s="155"/>
      <c r="AB70" s="155" t="s">
        <v>101</v>
      </c>
      <c r="AC70" s="155"/>
      <c r="AD70" s="156"/>
      <c r="AE70" s="157" t="s">
        <v>4</v>
      </c>
      <c r="AF70" s="155"/>
      <c r="AG70" s="155"/>
      <c r="AH70" s="155"/>
      <c r="AI70" s="156"/>
      <c r="AJ70" s="157" t="s">
        <v>4</v>
      </c>
      <c r="AK70" s="155"/>
      <c r="AL70" s="155"/>
      <c r="AM70" s="155"/>
      <c r="AN70" s="156"/>
      <c r="AO70" s="157" t="s">
        <v>4</v>
      </c>
      <c r="AP70" s="155"/>
      <c r="AQ70" s="155"/>
      <c r="AR70" s="155"/>
      <c r="AS70" s="156"/>
      <c r="AT70" s="104"/>
      <c r="AU70" s="271" t="str">
        <f t="shared" si="19"/>
        <v/>
      </c>
      <c r="AV70" s="272"/>
      <c r="AW70" s="105"/>
      <c r="AX70" s="106"/>
      <c r="AY70" s="107"/>
      <c r="AZ70" s="106"/>
      <c r="BA70" s="106"/>
      <c r="BB70" s="108"/>
      <c r="BC70" s="109"/>
      <c r="BD70" s="110"/>
      <c r="BE70" s="110"/>
      <c r="BF70" s="110"/>
      <c r="BG70" s="110"/>
      <c r="BH70" s="111"/>
      <c r="BI70" s="109"/>
      <c r="BJ70" s="110"/>
      <c r="BK70" s="110"/>
      <c r="BL70" s="110"/>
      <c r="BM70" s="110"/>
      <c r="BN70" s="110"/>
      <c r="BO70" s="110"/>
      <c r="BP70" s="110"/>
      <c r="BQ70" s="110"/>
    </row>
    <row r="71" spans="2:69" ht="19.5" customHeight="1" x14ac:dyDescent="0.2">
      <c r="B71" s="262"/>
      <c r="C71" s="263"/>
      <c r="D71" s="184" t="s">
        <v>7</v>
      </c>
      <c r="E71" s="158"/>
      <c r="F71" s="158"/>
      <c r="G71" s="158"/>
      <c r="H71" s="159"/>
      <c r="I71" s="185" t="s">
        <v>7</v>
      </c>
      <c r="J71" s="158"/>
      <c r="K71" s="158"/>
      <c r="L71" s="158" t="s">
        <v>101</v>
      </c>
      <c r="M71" s="158"/>
      <c r="N71" s="159"/>
      <c r="O71" s="185" t="s">
        <v>7</v>
      </c>
      <c r="P71" s="158"/>
      <c r="Q71" s="158"/>
      <c r="R71" s="158" t="s">
        <v>101</v>
      </c>
      <c r="S71" s="158"/>
      <c r="T71" s="159" t="s">
        <v>68</v>
      </c>
      <c r="U71" s="185" t="s">
        <v>7</v>
      </c>
      <c r="V71" s="158"/>
      <c r="W71" s="158" t="s">
        <v>101</v>
      </c>
      <c r="X71" s="158"/>
      <c r="Y71" s="159" t="s">
        <v>68</v>
      </c>
      <c r="Z71" s="185" t="s">
        <v>7</v>
      </c>
      <c r="AA71" s="158"/>
      <c r="AB71" s="158"/>
      <c r="AC71" s="158"/>
      <c r="AD71" s="159"/>
      <c r="AE71" s="185" t="s">
        <v>7</v>
      </c>
      <c r="AF71" s="158"/>
      <c r="AG71" s="158"/>
      <c r="AH71" s="158"/>
      <c r="AI71" s="159"/>
      <c r="AJ71" s="185" t="s">
        <v>7</v>
      </c>
      <c r="AK71" s="158"/>
      <c r="AL71" s="158"/>
      <c r="AM71" s="158"/>
      <c r="AN71" s="159"/>
      <c r="AO71" s="185" t="s">
        <v>7</v>
      </c>
      <c r="AP71" s="158"/>
      <c r="AQ71" s="158"/>
      <c r="AR71" s="158"/>
      <c r="AS71" s="159"/>
      <c r="AT71" s="120"/>
      <c r="AU71" s="262" t="str">
        <f t="shared" si="19"/>
        <v/>
      </c>
      <c r="AV71" s="263"/>
      <c r="AW71" s="121"/>
      <c r="AX71" s="122"/>
      <c r="AY71" s="123"/>
      <c r="AZ71" s="122"/>
      <c r="BA71" s="122"/>
      <c r="BB71" s="124"/>
      <c r="BC71" s="125"/>
      <c r="BD71" s="126"/>
      <c r="BE71" s="126"/>
      <c r="BF71" s="126"/>
      <c r="BG71" s="126"/>
      <c r="BH71" s="127"/>
      <c r="BI71" s="125"/>
      <c r="BJ71" s="126"/>
      <c r="BK71" s="126"/>
      <c r="BL71" s="126"/>
      <c r="BM71" s="126"/>
      <c r="BN71" s="126"/>
      <c r="BO71" s="126"/>
      <c r="BP71" s="126"/>
      <c r="BQ71" s="126"/>
    </row>
    <row r="72" spans="2:69" ht="32.450000000000003" customHeight="1" x14ac:dyDescent="0.2">
      <c r="B72" s="128">
        <f>B67+1</f>
        <v>45888</v>
      </c>
      <c r="C72" s="129">
        <f t="shared" ref="C72" si="20">B72</f>
        <v>45888</v>
      </c>
      <c r="D72" s="234" t="s">
        <v>2</v>
      </c>
      <c r="E72" s="235"/>
      <c r="F72" s="235"/>
      <c r="G72" s="235"/>
      <c r="H72" s="236"/>
      <c r="I72" s="241" t="s">
        <v>2</v>
      </c>
      <c r="J72" s="235"/>
      <c r="K72" s="235"/>
      <c r="L72" s="235"/>
      <c r="M72" s="235"/>
      <c r="N72" s="236"/>
      <c r="O72" s="241" t="s">
        <v>2</v>
      </c>
      <c r="P72" s="235"/>
      <c r="Q72" s="235"/>
      <c r="R72" s="235"/>
      <c r="S72" s="235"/>
      <c r="T72" s="236"/>
      <c r="U72" s="241" t="s">
        <v>2</v>
      </c>
      <c r="V72" s="235"/>
      <c r="W72" s="235"/>
      <c r="X72" s="235"/>
      <c r="Y72" s="236"/>
      <c r="Z72" s="241" t="s">
        <v>2</v>
      </c>
      <c r="AA72" s="235"/>
      <c r="AB72" s="235"/>
      <c r="AC72" s="235"/>
      <c r="AD72" s="236"/>
      <c r="AE72" s="241" t="s">
        <v>2</v>
      </c>
      <c r="AF72" s="235"/>
      <c r="AG72" s="235"/>
      <c r="AH72" s="235"/>
      <c r="AI72" s="236"/>
      <c r="AJ72" s="241" t="s">
        <v>2</v>
      </c>
      <c r="AK72" s="235"/>
      <c r="AL72" s="235"/>
      <c r="AM72" s="235"/>
      <c r="AN72" s="236"/>
      <c r="AO72" s="241" t="s">
        <v>2</v>
      </c>
      <c r="AP72" s="235"/>
      <c r="AQ72" s="235"/>
      <c r="AR72" s="235"/>
      <c r="AS72" s="236"/>
      <c r="AT72" s="131"/>
      <c r="AU72" s="128">
        <f t="shared" si="17"/>
        <v>45888</v>
      </c>
      <c r="AV72" s="130">
        <f>IF(C72="","",C72)</f>
        <v>45888</v>
      </c>
      <c r="AW72" s="113" t="s">
        <v>92</v>
      </c>
      <c r="AX72" s="114"/>
      <c r="AY72" s="115"/>
      <c r="AZ72" s="114"/>
      <c r="BA72" s="114"/>
      <c r="BB72" s="116"/>
      <c r="BC72" s="117"/>
      <c r="BD72" s="118" t="s">
        <v>97</v>
      </c>
      <c r="BE72" s="118" t="s">
        <v>96</v>
      </c>
      <c r="BF72" s="118" t="s">
        <v>96</v>
      </c>
      <c r="BG72" s="118"/>
      <c r="BH72" s="119"/>
      <c r="BI72" s="117" t="s">
        <v>98</v>
      </c>
      <c r="BJ72" s="118"/>
      <c r="BK72" s="118"/>
      <c r="BL72" s="118"/>
      <c r="BM72" s="118"/>
      <c r="BN72" s="118" t="s">
        <v>47</v>
      </c>
      <c r="BO72" s="118" t="s">
        <v>47</v>
      </c>
      <c r="BP72" s="118"/>
      <c r="BQ72" s="118"/>
    </row>
    <row r="73" spans="2:69" ht="20.100000000000001" customHeight="1" x14ac:dyDescent="0.2">
      <c r="B73" s="252"/>
      <c r="C73" s="253"/>
      <c r="D73" s="192"/>
      <c r="E73" s="193"/>
      <c r="F73" s="193"/>
      <c r="G73" s="193"/>
      <c r="H73" s="194"/>
      <c r="I73" s="195"/>
      <c r="J73" s="193"/>
      <c r="K73" s="193"/>
      <c r="L73" s="193"/>
      <c r="M73" s="193"/>
      <c r="N73" s="194"/>
      <c r="O73" s="195"/>
      <c r="P73" s="193"/>
      <c r="Q73" s="193"/>
      <c r="R73" s="193"/>
      <c r="S73" s="193"/>
      <c r="T73" s="194"/>
      <c r="U73" s="195"/>
      <c r="V73" s="193"/>
      <c r="W73" s="193"/>
      <c r="X73" s="193"/>
      <c r="Y73" s="194"/>
      <c r="Z73" s="195" t="s">
        <v>31</v>
      </c>
      <c r="AA73" s="193"/>
      <c r="AB73" s="193"/>
      <c r="AC73" s="193"/>
      <c r="AD73" s="194"/>
      <c r="AE73" s="195"/>
      <c r="AF73" s="193"/>
      <c r="AG73" s="193"/>
      <c r="AH73" s="193"/>
      <c r="AI73" s="194"/>
      <c r="AJ73" s="195" t="s">
        <v>66</v>
      </c>
      <c r="AK73" s="193"/>
      <c r="AL73" s="193"/>
      <c r="AM73" s="193"/>
      <c r="AN73" s="194"/>
      <c r="AO73" s="195" t="s">
        <v>66</v>
      </c>
      <c r="AP73" s="193"/>
      <c r="AQ73" s="193"/>
      <c r="AR73" s="193"/>
      <c r="AS73" s="194"/>
      <c r="AT73" s="104"/>
      <c r="AU73" s="273" t="str">
        <f t="shared" si="17"/>
        <v/>
      </c>
      <c r="AV73" s="253"/>
      <c r="AW73" s="105"/>
      <c r="AX73" s="106"/>
      <c r="AY73" s="107"/>
      <c r="AZ73" s="106"/>
      <c r="BA73" s="106"/>
      <c r="BB73" s="108"/>
      <c r="BC73" s="109"/>
      <c r="BD73" s="110"/>
      <c r="BE73" s="110"/>
      <c r="BF73" s="110"/>
      <c r="BG73" s="110"/>
      <c r="BH73" s="111"/>
      <c r="BI73" s="109"/>
      <c r="BJ73" s="110"/>
      <c r="BK73" s="110"/>
      <c r="BL73" s="110"/>
      <c r="BM73" s="110"/>
      <c r="BN73" s="110"/>
      <c r="BO73" s="110"/>
      <c r="BP73" s="110"/>
      <c r="BQ73" s="110"/>
    </row>
    <row r="74" spans="2:69" ht="20.100000000000001" customHeight="1" x14ac:dyDescent="0.2">
      <c r="B74" s="252"/>
      <c r="C74" s="253"/>
      <c r="D74" s="196"/>
      <c r="E74" s="197"/>
      <c r="F74" s="197"/>
      <c r="G74" s="197"/>
      <c r="H74" s="198"/>
      <c r="I74" s="211"/>
      <c r="J74" s="197"/>
      <c r="K74" s="197"/>
      <c r="L74" s="197"/>
      <c r="M74" s="197"/>
      <c r="N74" s="198"/>
      <c r="O74" s="211"/>
      <c r="P74" s="197"/>
      <c r="Q74" s="197"/>
      <c r="R74" s="197"/>
      <c r="S74" s="197"/>
      <c r="T74" s="198"/>
      <c r="U74" s="211"/>
      <c r="V74" s="197"/>
      <c r="W74" s="197"/>
      <c r="X74" s="197"/>
      <c r="Y74" s="198"/>
      <c r="Z74" s="211"/>
      <c r="AA74" s="197"/>
      <c r="AB74" s="197"/>
      <c r="AC74" s="197"/>
      <c r="AD74" s="198"/>
      <c r="AE74" s="211"/>
      <c r="AF74" s="197"/>
      <c r="AG74" s="197"/>
      <c r="AH74" s="197"/>
      <c r="AI74" s="198"/>
      <c r="AJ74" s="211"/>
      <c r="AK74" s="197"/>
      <c r="AL74" s="197"/>
      <c r="AM74" s="197"/>
      <c r="AN74" s="198"/>
      <c r="AO74" s="211"/>
      <c r="AP74" s="197"/>
      <c r="AQ74" s="197"/>
      <c r="AR74" s="197"/>
      <c r="AS74" s="198"/>
      <c r="AT74" s="104"/>
      <c r="AU74" s="273" t="str">
        <f t="shared" si="17"/>
        <v/>
      </c>
      <c r="AV74" s="253"/>
      <c r="AW74" s="105"/>
      <c r="AX74" s="106"/>
      <c r="AY74" s="107"/>
      <c r="AZ74" s="106"/>
      <c r="BA74" s="106"/>
      <c r="BB74" s="108"/>
      <c r="BC74" s="109"/>
      <c r="BD74" s="110"/>
      <c r="BE74" s="110"/>
      <c r="BF74" s="110"/>
      <c r="BG74" s="110"/>
      <c r="BH74" s="111"/>
      <c r="BI74" s="109"/>
      <c r="BJ74" s="110"/>
      <c r="BK74" s="110"/>
      <c r="BL74" s="110"/>
      <c r="BM74" s="110"/>
      <c r="BN74" s="110"/>
      <c r="BO74" s="110"/>
      <c r="BP74" s="110"/>
      <c r="BQ74" s="110"/>
    </row>
    <row r="75" spans="2:69" ht="19.5" customHeight="1" x14ac:dyDescent="0.2">
      <c r="B75" s="254"/>
      <c r="C75" s="187"/>
      <c r="D75" s="154" t="s">
        <v>4</v>
      </c>
      <c r="E75" s="155"/>
      <c r="F75" s="155"/>
      <c r="G75" s="155"/>
      <c r="H75" s="156"/>
      <c r="I75" s="157" t="s">
        <v>4</v>
      </c>
      <c r="J75" s="155"/>
      <c r="K75" s="155"/>
      <c r="L75" s="155"/>
      <c r="M75" s="155"/>
      <c r="N75" s="156"/>
      <c r="O75" s="157" t="s">
        <v>4</v>
      </c>
      <c r="P75" s="155"/>
      <c r="Q75" s="155"/>
      <c r="R75" s="155"/>
      <c r="S75" s="155"/>
      <c r="T75" s="156"/>
      <c r="U75" s="157" t="s">
        <v>4</v>
      </c>
      <c r="V75" s="155"/>
      <c r="W75" s="155"/>
      <c r="X75" s="155"/>
      <c r="Y75" s="156"/>
      <c r="Z75" s="157" t="s">
        <v>4</v>
      </c>
      <c r="AA75" s="155"/>
      <c r="AB75" s="155"/>
      <c r="AC75" s="155"/>
      <c r="AD75" s="156"/>
      <c r="AE75" s="157" t="s">
        <v>4</v>
      </c>
      <c r="AF75" s="155"/>
      <c r="AG75" s="155"/>
      <c r="AH75" s="155"/>
      <c r="AI75" s="156"/>
      <c r="AJ75" s="157" t="s">
        <v>4</v>
      </c>
      <c r="AK75" s="155" t="s">
        <v>52</v>
      </c>
      <c r="AL75" s="155" t="s">
        <v>68</v>
      </c>
      <c r="AM75" s="155"/>
      <c r="AN75" s="156"/>
      <c r="AO75" s="157" t="s">
        <v>4</v>
      </c>
      <c r="AP75" s="155"/>
      <c r="AQ75" s="155"/>
      <c r="AR75" s="155"/>
      <c r="AS75" s="156"/>
      <c r="AT75" s="104"/>
      <c r="AU75" s="271" t="str">
        <f t="shared" si="17"/>
        <v/>
      </c>
      <c r="AV75" s="272"/>
      <c r="AW75" s="105"/>
      <c r="AX75" s="106"/>
      <c r="AY75" s="107"/>
      <c r="AZ75" s="106"/>
      <c r="BA75" s="106"/>
      <c r="BB75" s="108"/>
      <c r="BC75" s="109"/>
      <c r="BD75" s="110"/>
      <c r="BE75" s="110"/>
      <c r="BF75" s="110"/>
      <c r="BG75" s="110"/>
      <c r="BH75" s="111"/>
      <c r="BI75" s="109"/>
      <c r="BJ75" s="110"/>
      <c r="BK75" s="110"/>
      <c r="BL75" s="110"/>
      <c r="BM75" s="110"/>
      <c r="BN75" s="110"/>
      <c r="BO75" s="110"/>
      <c r="BP75" s="110"/>
      <c r="BQ75" s="110"/>
    </row>
    <row r="76" spans="2:69" ht="19.5" customHeight="1" x14ac:dyDescent="0.2">
      <c r="B76" s="262"/>
      <c r="C76" s="263"/>
      <c r="D76" s="184" t="s">
        <v>7</v>
      </c>
      <c r="E76" s="158"/>
      <c r="F76" s="158" t="s">
        <v>101</v>
      </c>
      <c r="G76" s="158" t="s">
        <v>68</v>
      </c>
      <c r="H76" s="159"/>
      <c r="I76" s="185" t="s">
        <v>7</v>
      </c>
      <c r="J76" s="158"/>
      <c r="K76" s="158"/>
      <c r="L76" s="158"/>
      <c r="M76" s="158"/>
      <c r="N76" s="159"/>
      <c r="O76" s="185" t="s">
        <v>7</v>
      </c>
      <c r="P76" s="158"/>
      <c r="Q76" s="158"/>
      <c r="R76" s="158"/>
      <c r="S76" s="158"/>
      <c r="T76" s="159"/>
      <c r="U76" s="185" t="s">
        <v>7</v>
      </c>
      <c r="V76" s="158"/>
      <c r="W76" s="158"/>
      <c r="X76" s="158"/>
      <c r="Y76" s="159"/>
      <c r="Z76" s="185" t="s">
        <v>7</v>
      </c>
      <c r="AA76" s="158"/>
      <c r="AB76" s="158" t="s">
        <v>101</v>
      </c>
      <c r="AC76" s="158"/>
      <c r="AD76" s="159"/>
      <c r="AE76" s="185" t="s">
        <v>7</v>
      </c>
      <c r="AF76" s="158"/>
      <c r="AG76" s="158"/>
      <c r="AH76" s="158"/>
      <c r="AI76" s="159"/>
      <c r="AJ76" s="185" t="s">
        <v>7</v>
      </c>
      <c r="AK76" s="158"/>
      <c r="AL76" s="158"/>
      <c r="AM76" s="158"/>
      <c r="AN76" s="159"/>
      <c r="AO76" s="185" t="s">
        <v>7</v>
      </c>
      <c r="AP76" s="158"/>
      <c r="AQ76" s="158"/>
      <c r="AR76" s="158"/>
      <c r="AS76" s="159"/>
      <c r="AT76" s="120"/>
      <c r="AU76" s="262" t="str">
        <f t="shared" si="17"/>
        <v/>
      </c>
      <c r="AV76" s="263"/>
      <c r="AW76" s="121"/>
      <c r="AX76" s="122"/>
      <c r="AY76" s="123"/>
      <c r="AZ76" s="122"/>
      <c r="BA76" s="122"/>
      <c r="BB76" s="124"/>
      <c r="BC76" s="125"/>
      <c r="BD76" s="126"/>
      <c r="BE76" s="126"/>
      <c r="BF76" s="126"/>
      <c r="BG76" s="126"/>
      <c r="BH76" s="127"/>
      <c r="BI76" s="125"/>
      <c r="BJ76" s="126"/>
      <c r="BK76" s="126"/>
      <c r="BL76" s="126"/>
      <c r="BM76" s="126"/>
      <c r="BN76" s="126"/>
      <c r="BO76" s="126"/>
      <c r="BP76" s="126"/>
      <c r="BQ76" s="126"/>
    </row>
    <row r="77" spans="2:69" ht="17.25" customHeight="1" x14ac:dyDescent="0.2">
      <c r="O77" s="21"/>
      <c r="P77" s="21"/>
      <c r="Q77" s="21"/>
      <c r="R77" s="21"/>
      <c r="S77" s="21"/>
      <c r="T77" s="21"/>
    </row>
    <row r="78" spans="2:69" ht="17.25" customHeight="1" x14ac:dyDescent="0.25">
      <c r="B78" s="11"/>
    </row>
    <row r="79" spans="2:69" ht="17.25" customHeight="1" x14ac:dyDescent="0.25">
      <c r="B79" s="11"/>
    </row>
    <row r="80" spans="2:69" ht="17.25" customHeight="1" x14ac:dyDescent="0.25">
      <c r="B80" s="11"/>
    </row>
  </sheetData>
  <mergeCells count="429">
    <mergeCell ref="AU70:AV70"/>
    <mergeCell ref="B71:C71"/>
    <mergeCell ref="AU71:AV71"/>
    <mergeCell ref="AU68:AV68"/>
    <mergeCell ref="B69:C69"/>
    <mergeCell ref="D69:H69"/>
    <mergeCell ref="I69:N69"/>
    <mergeCell ref="O69:T69"/>
    <mergeCell ref="U69:Y69"/>
    <mergeCell ref="Z69:AD69"/>
    <mergeCell ref="AE69:AI69"/>
    <mergeCell ref="AJ69:AN69"/>
    <mergeCell ref="AO69:AS69"/>
    <mergeCell ref="AU69:AV69"/>
    <mergeCell ref="D67:H67"/>
    <mergeCell ref="I67:N67"/>
    <mergeCell ref="O67:T67"/>
    <mergeCell ref="U67:Y67"/>
    <mergeCell ref="Z67:AD67"/>
    <mergeCell ref="AE67:AI67"/>
    <mergeCell ref="AJ67:AN67"/>
    <mergeCell ref="AO67:AS67"/>
    <mergeCell ref="B68:C68"/>
    <mergeCell ref="D68:H68"/>
    <mergeCell ref="I68:N68"/>
    <mergeCell ref="O68:T68"/>
    <mergeCell ref="U68:Y68"/>
    <mergeCell ref="Z68:AD68"/>
    <mergeCell ref="AE68:AI68"/>
    <mergeCell ref="AJ68:AN68"/>
    <mergeCell ref="AO68:AS68"/>
    <mergeCell ref="AU23:AV23"/>
    <mergeCell ref="AU21:AV21"/>
    <mergeCell ref="AU20:AV20"/>
    <mergeCell ref="AU19:AV19"/>
    <mergeCell ref="AU18:AV18"/>
    <mergeCell ref="AU36:AV36"/>
    <mergeCell ref="AU35:AV35"/>
    <mergeCell ref="AU34:AV34"/>
    <mergeCell ref="AU33:AV33"/>
    <mergeCell ref="AU31:AV31"/>
    <mergeCell ref="AU30:AV30"/>
    <mergeCell ref="AU29:AV29"/>
    <mergeCell ref="AU28:AV28"/>
    <mergeCell ref="AU26:AV26"/>
    <mergeCell ref="AU45:AV45"/>
    <mergeCell ref="AU44:AV44"/>
    <mergeCell ref="AU43:AV43"/>
    <mergeCell ref="AU41:AV41"/>
    <mergeCell ref="AU40:AV40"/>
    <mergeCell ref="AU39:AV39"/>
    <mergeCell ref="AU38:AV38"/>
    <mergeCell ref="AU25:AV25"/>
    <mergeCell ref="AU24:AV24"/>
    <mergeCell ref="B20:C20"/>
    <mergeCell ref="B19:C19"/>
    <mergeCell ref="B18:C18"/>
    <mergeCell ref="AU76:AV76"/>
    <mergeCell ref="AU75:AV75"/>
    <mergeCell ref="AU74:AV74"/>
    <mergeCell ref="AU73:AV73"/>
    <mergeCell ref="AU66:AV66"/>
    <mergeCell ref="AU65:AV65"/>
    <mergeCell ref="AU64:AV64"/>
    <mergeCell ref="AU63:AV63"/>
    <mergeCell ref="AU61:AV61"/>
    <mergeCell ref="AU60:AV60"/>
    <mergeCell ref="AU59:AV59"/>
    <mergeCell ref="AU58:AV58"/>
    <mergeCell ref="AU56:AV56"/>
    <mergeCell ref="AU55:AV55"/>
    <mergeCell ref="AU54:AV54"/>
    <mergeCell ref="AU53:AV53"/>
    <mergeCell ref="AU51:AV51"/>
    <mergeCell ref="AU50:AV50"/>
    <mergeCell ref="AU49:AV49"/>
    <mergeCell ref="AU48:AV48"/>
    <mergeCell ref="AU46:AV46"/>
    <mergeCell ref="B31:C31"/>
    <mergeCell ref="B30:C30"/>
    <mergeCell ref="B29:C29"/>
    <mergeCell ref="B28:C28"/>
    <mergeCell ref="B26:C26"/>
    <mergeCell ref="B25:C25"/>
    <mergeCell ref="B24:C24"/>
    <mergeCell ref="B23:C23"/>
    <mergeCell ref="B21:C21"/>
    <mergeCell ref="B65:C65"/>
    <mergeCell ref="B73:C73"/>
    <mergeCell ref="B74:C74"/>
    <mergeCell ref="B75:C75"/>
    <mergeCell ref="B76:C76"/>
    <mergeCell ref="B66:C66"/>
    <mergeCell ref="B35:C35"/>
    <mergeCell ref="B34:C34"/>
    <mergeCell ref="B33:C33"/>
    <mergeCell ref="B70:C70"/>
    <mergeCell ref="O1:AD1"/>
    <mergeCell ref="B39:C39"/>
    <mergeCell ref="B38:C38"/>
    <mergeCell ref="B40:C40"/>
    <mergeCell ref="B58:C58"/>
    <mergeCell ref="B59:C59"/>
    <mergeCell ref="B60:C60"/>
    <mergeCell ref="B63:C63"/>
    <mergeCell ref="B64:C64"/>
    <mergeCell ref="B61:C61"/>
    <mergeCell ref="B56:C56"/>
    <mergeCell ref="B55:C55"/>
    <mergeCell ref="B54:C54"/>
    <mergeCell ref="B53:C53"/>
    <mergeCell ref="B51:C51"/>
    <mergeCell ref="B50:C50"/>
    <mergeCell ref="B49:C49"/>
    <mergeCell ref="B48:C48"/>
    <mergeCell ref="B46:C46"/>
    <mergeCell ref="B45:C45"/>
    <mergeCell ref="B44:C44"/>
    <mergeCell ref="B43:C43"/>
    <mergeCell ref="B41:C41"/>
    <mergeCell ref="B36:C36"/>
    <mergeCell ref="D64:H64"/>
    <mergeCell ref="I64:N64"/>
    <mergeCell ref="O64:T64"/>
    <mergeCell ref="U64:Y64"/>
    <mergeCell ref="Z64:AD64"/>
    <mergeCell ref="AE64:AI64"/>
    <mergeCell ref="AJ64:AN64"/>
    <mergeCell ref="AO64:AS64"/>
    <mergeCell ref="D74:H74"/>
    <mergeCell ref="I74:N74"/>
    <mergeCell ref="O74:T74"/>
    <mergeCell ref="U74:Y74"/>
    <mergeCell ref="Z74:AD74"/>
    <mergeCell ref="AE74:AI74"/>
    <mergeCell ref="AJ74:AN74"/>
    <mergeCell ref="AO74:AS74"/>
    <mergeCell ref="D72:H72"/>
    <mergeCell ref="I72:N72"/>
    <mergeCell ref="O72:T72"/>
    <mergeCell ref="U72:Y72"/>
    <mergeCell ref="Z72:AD72"/>
    <mergeCell ref="AE72:AI72"/>
    <mergeCell ref="AJ72:AN72"/>
    <mergeCell ref="AO72:AS72"/>
    <mergeCell ref="AJ54:AN54"/>
    <mergeCell ref="AO54:AS54"/>
    <mergeCell ref="D59:H59"/>
    <mergeCell ref="I59:N59"/>
    <mergeCell ref="O59:T59"/>
    <mergeCell ref="U59:Y59"/>
    <mergeCell ref="Z59:AD59"/>
    <mergeCell ref="AE59:AI59"/>
    <mergeCell ref="AJ59:AN59"/>
    <mergeCell ref="AO59:AS59"/>
    <mergeCell ref="AE58:AI58"/>
    <mergeCell ref="AE54:AI54"/>
    <mergeCell ref="AJ43:AN43"/>
    <mergeCell ref="AO43:AS43"/>
    <mergeCell ref="D48:H48"/>
    <mergeCell ref="I48:N48"/>
    <mergeCell ref="O48:T48"/>
    <mergeCell ref="U48:Y48"/>
    <mergeCell ref="Z48:AD48"/>
    <mergeCell ref="AE48:AI48"/>
    <mergeCell ref="AJ48:AN48"/>
    <mergeCell ref="AO48:AS48"/>
    <mergeCell ref="AJ44:AN44"/>
    <mergeCell ref="AJ47:AN47"/>
    <mergeCell ref="AE43:AI43"/>
    <mergeCell ref="I33:N33"/>
    <mergeCell ref="O33:T33"/>
    <mergeCell ref="U33:Y33"/>
    <mergeCell ref="Z33:AD33"/>
    <mergeCell ref="AE33:AI33"/>
    <mergeCell ref="AJ33:AN33"/>
    <mergeCell ref="AO33:AS33"/>
    <mergeCell ref="D38:H38"/>
    <mergeCell ref="I38:N38"/>
    <mergeCell ref="O38:T38"/>
    <mergeCell ref="U38:Y38"/>
    <mergeCell ref="Z38:AD38"/>
    <mergeCell ref="AE38:AI38"/>
    <mergeCell ref="AJ38:AN38"/>
    <mergeCell ref="AO38:AS38"/>
    <mergeCell ref="Z37:AD37"/>
    <mergeCell ref="I24:N24"/>
    <mergeCell ref="O24:T24"/>
    <mergeCell ref="U24:Y24"/>
    <mergeCell ref="Z24:AD24"/>
    <mergeCell ref="AE24:AI24"/>
    <mergeCell ref="AJ24:AN24"/>
    <mergeCell ref="AO24:AS24"/>
    <mergeCell ref="D28:H28"/>
    <mergeCell ref="I28:N28"/>
    <mergeCell ref="O28:T28"/>
    <mergeCell ref="U28:Y28"/>
    <mergeCell ref="Z28:AD28"/>
    <mergeCell ref="AE28:AI28"/>
    <mergeCell ref="AJ28:AN28"/>
    <mergeCell ref="AO28:AS28"/>
    <mergeCell ref="D18:H18"/>
    <mergeCell ref="I18:N18"/>
    <mergeCell ref="O18:T18"/>
    <mergeCell ref="U18:Y18"/>
    <mergeCell ref="Z18:AD18"/>
    <mergeCell ref="AE18:AI18"/>
    <mergeCell ref="AJ18:AN18"/>
    <mergeCell ref="AO18:AS18"/>
    <mergeCell ref="AJ17:AN17"/>
    <mergeCell ref="AO17:AS17"/>
    <mergeCell ref="Z17:AD17"/>
    <mergeCell ref="I17:N17"/>
    <mergeCell ref="D17:H17"/>
    <mergeCell ref="AJ19:AN19"/>
    <mergeCell ref="AJ22:AN22"/>
    <mergeCell ref="AJ23:AN23"/>
    <mergeCell ref="AJ27:AN27"/>
    <mergeCell ref="AJ29:AN29"/>
    <mergeCell ref="AJ32:AN32"/>
    <mergeCell ref="AJ34:AN34"/>
    <mergeCell ref="AJ37:AN37"/>
    <mergeCell ref="AJ42:AN42"/>
    <mergeCell ref="AJ49:AN49"/>
    <mergeCell ref="AJ52:AN52"/>
    <mergeCell ref="AJ53:AN53"/>
    <mergeCell ref="AJ57:AN57"/>
    <mergeCell ref="AJ58:AN58"/>
    <mergeCell ref="AJ39:AN39"/>
    <mergeCell ref="Z58:AD58"/>
    <mergeCell ref="AE17:AI17"/>
    <mergeCell ref="AE19:AI19"/>
    <mergeCell ref="AE22:AI22"/>
    <mergeCell ref="AE23:AI23"/>
    <mergeCell ref="AE27:AI27"/>
    <mergeCell ref="AE29:AI29"/>
    <mergeCell ref="AE32:AI32"/>
    <mergeCell ref="AE34:AI34"/>
    <mergeCell ref="AE37:AI37"/>
    <mergeCell ref="AE39:AI39"/>
    <mergeCell ref="AE42:AI42"/>
    <mergeCell ref="AE44:AI44"/>
    <mergeCell ref="AE47:AI47"/>
    <mergeCell ref="AE49:AI49"/>
    <mergeCell ref="AE52:AI52"/>
    <mergeCell ref="AE53:AI53"/>
    <mergeCell ref="AE57:AI57"/>
    <mergeCell ref="AO19:AS19"/>
    <mergeCell ref="AO22:AS22"/>
    <mergeCell ref="AO23:AS23"/>
    <mergeCell ref="AO27:AS27"/>
    <mergeCell ref="AO29:AS29"/>
    <mergeCell ref="AO32:AS32"/>
    <mergeCell ref="AO34:AS34"/>
    <mergeCell ref="AO58:AS58"/>
    <mergeCell ref="AO37:AS37"/>
    <mergeCell ref="AO39:AS39"/>
    <mergeCell ref="AO42:AS42"/>
    <mergeCell ref="AO44:AS44"/>
    <mergeCell ref="AO47:AS47"/>
    <mergeCell ref="AO49:AS49"/>
    <mergeCell ref="AO52:AS52"/>
    <mergeCell ref="AO53:AS53"/>
    <mergeCell ref="AO57:AS57"/>
    <mergeCell ref="Z39:AD39"/>
    <mergeCell ref="Z42:AD42"/>
    <mergeCell ref="Z44:AD44"/>
    <mergeCell ref="Z49:AD49"/>
    <mergeCell ref="Z52:AD52"/>
    <mergeCell ref="Z53:AD53"/>
    <mergeCell ref="Z57:AD57"/>
    <mergeCell ref="Z47:AD47"/>
    <mergeCell ref="Z43:AD43"/>
    <mergeCell ref="Z54:AD54"/>
    <mergeCell ref="Z19:AD19"/>
    <mergeCell ref="Z22:AD22"/>
    <mergeCell ref="Z23:AD23"/>
    <mergeCell ref="Z27:AD27"/>
    <mergeCell ref="Z29:AD29"/>
    <mergeCell ref="Z32:AD32"/>
    <mergeCell ref="Z34:AD34"/>
    <mergeCell ref="U17:Y17"/>
    <mergeCell ref="U19:Y19"/>
    <mergeCell ref="U22:Y22"/>
    <mergeCell ref="U23:Y23"/>
    <mergeCell ref="U27:Y27"/>
    <mergeCell ref="U29:Y29"/>
    <mergeCell ref="U32:Y32"/>
    <mergeCell ref="U34:Y34"/>
    <mergeCell ref="O53:T53"/>
    <mergeCell ref="O57:T57"/>
    <mergeCell ref="O58:T58"/>
    <mergeCell ref="U37:Y37"/>
    <mergeCell ref="U39:Y39"/>
    <mergeCell ref="U42:Y42"/>
    <mergeCell ref="U44:Y44"/>
    <mergeCell ref="U47:Y47"/>
    <mergeCell ref="U49:Y49"/>
    <mergeCell ref="U52:Y52"/>
    <mergeCell ref="U53:Y53"/>
    <mergeCell ref="U57:Y57"/>
    <mergeCell ref="O43:T43"/>
    <mergeCell ref="U43:Y43"/>
    <mergeCell ref="O54:T54"/>
    <mergeCell ref="U54:Y54"/>
    <mergeCell ref="I19:N19"/>
    <mergeCell ref="I22:N22"/>
    <mergeCell ref="I23:N23"/>
    <mergeCell ref="I27:N27"/>
    <mergeCell ref="I29:N29"/>
    <mergeCell ref="I32:N32"/>
    <mergeCell ref="I34:N34"/>
    <mergeCell ref="U58:Y58"/>
    <mergeCell ref="O17:T17"/>
    <mergeCell ref="O19:T19"/>
    <mergeCell ref="O22:T22"/>
    <mergeCell ref="O23:T23"/>
    <mergeCell ref="O27:T27"/>
    <mergeCell ref="O29:T29"/>
    <mergeCell ref="O32:T32"/>
    <mergeCell ref="O34:T34"/>
    <mergeCell ref="O37:T37"/>
    <mergeCell ref="O39:T39"/>
    <mergeCell ref="O42:T42"/>
    <mergeCell ref="O44:T44"/>
    <mergeCell ref="O47:T47"/>
    <mergeCell ref="O49:T49"/>
    <mergeCell ref="O52:T52"/>
    <mergeCell ref="I37:N37"/>
    <mergeCell ref="I39:N39"/>
    <mergeCell ref="I42:N42"/>
    <mergeCell ref="I44:N44"/>
    <mergeCell ref="I47:N47"/>
    <mergeCell ref="I49:N49"/>
    <mergeCell ref="I52:N52"/>
    <mergeCell ref="I53:N53"/>
    <mergeCell ref="I57:N57"/>
    <mergeCell ref="I43:N43"/>
    <mergeCell ref="I54:N54"/>
    <mergeCell ref="D44:H44"/>
    <mergeCell ref="D47:H47"/>
    <mergeCell ref="D49:H49"/>
    <mergeCell ref="D52:H52"/>
    <mergeCell ref="D53:H53"/>
    <mergeCell ref="D57:H57"/>
    <mergeCell ref="D58:H58"/>
    <mergeCell ref="D43:H43"/>
    <mergeCell ref="D54:H54"/>
    <mergeCell ref="O10:T11"/>
    <mergeCell ref="I10:N11"/>
    <mergeCell ref="D10:H11"/>
    <mergeCell ref="I14:N14"/>
    <mergeCell ref="O14:T14"/>
    <mergeCell ref="U14:Y14"/>
    <mergeCell ref="Z14:AD14"/>
    <mergeCell ref="AE14:AI14"/>
    <mergeCell ref="I62:N62"/>
    <mergeCell ref="O62:T62"/>
    <mergeCell ref="U62:Y62"/>
    <mergeCell ref="Z62:AD62"/>
    <mergeCell ref="AE62:AI62"/>
    <mergeCell ref="D62:H62"/>
    <mergeCell ref="D19:H19"/>
    <mergeCell ref="D22:H22"/>
    <mergeCell ref="D23:H23"/>
    <mergeCell ref="D27:H27"/>
    <mergeCell ref="D29:H29"/>
    <mergeCell ref="D32:H32"/>
    <mergeCell ref="D34:H34"/>
    <mergeCell ref="D37:H37"/>
    <mergeCell ref="D24:H24"/>
    <mergeCell ref="D33:H33"/>
    <mergeCell ref="AJ14:AN14"/>
    <mergeCell ref="AO14:AS14"/>
    <mergeCell ref="AU14:AV14"/>
    <mergeCell ref="D73:H73"/>
    <mergeCell ref="I73:N73"/>
    <mergeCell ref="O73:T73"/>
    <mergeCell ref="U73:Y73"/>
    <mergeCell ref="Z73:AD73"/>
    <mergeCell ref="AE73:AI73"/>
    <mergeCell ref="AJ73:AN73"/>
    <mergeCell ref="AO73:AS73"/>
    <mergeCell ref="AJ62:AN62"/>
    <mergeCell ref="AO62:AS62"/>
    <mergeCell ref="D63:H63"/>
    <mergeCell ref="I63:N63"/>
    <mergeCell ref="O63:T63"/>
    <mergeCell ref="U63:Y63"/>
    <mergeCell ref="Z63:AD63"/>
    <mergeCell ref="AE63:AI63"/>
    <mergeCell ref="AJ63:AN63"/>
    <mergeCell ref="AO63:AS63"/>
    <mergeCell ref="D39:H39"/>
    <mergeCell ref="I58:N58"/>
    <mergeCell ref="D42:H42"/>
    <mergeCell ref="AT10:AT11"/>
    <mergeCell ref="AW10:BB10"/>
    <mergeCell ref="BC10:BH10"/>
    <mergeCell ref="BI10:BQ10"/>
    <mergeCell ref="AO10:AS11"/>
    <mergeCell ref="AJ10:AN11"/>
    <mergeCell ref="AE10:AI11"/>
    <mergeCell ref="Z10:AD11"/>
    <mergeCell ref="U10:Y11"/>
    <mergeCell ref="B15:C15"/>
    <mergeCell ref="AU15:AV15"/>
    <mergeCell ref="B16:C16"/>
    <mergeCell ref="AU16:AV16"/>
    <mergeCell ref="D12:H12"/>
    <mergeCell ref="I12:N12"/>
    <mergeCell ref="O12:T12"/>
    <mergeCell ref="U12:Y12"/>
    <mergeCell ref="Z12:AD12"/>
    <mergeCell ref="AE12:AI12"/>
    <mergeCell ref="AJ12:AN12"/>
    <mergeCell ref="AO12:AS12"/>
    <mergeCell ref="B13:C13"/>
    <mergeCell ref="D13:H13"/>
    <mergeCell ref="I13:N13"/>
    <mergeCell ref="O13:T13"/>
    <mergeCell ref="U13:Y13"/>
    <mergeCell ref="Z13:AD13"/>
    <mergeCell ref="AE13:AI13"/>
    <mergeCell ref="AJ13:AN13"/>
    <mergeCell ref="AO13:AS13"/>
    <mergeCell ref="AU13:AV13"/>
    <mergeCell ref="B14:C14"/>
    <mergeCell ref="D14:H14"/>
  </mergeCells>
  <phoneticPr fontId="1"/>
  <conditionalFormatting sqref="D12:AS12">
    <cfRule type="expression" dxfId="2" priority="2">
      <formula>COUNTIF(D12,"*CLOSE*")</formula>
    </cfRule>
  </conditionalFormatting>
  <conditionalFormatting sqref="D17:AS17 D22:AS22 D27:AS27 D32:AS32 D37:AS37 D42:AS42 D47:AS47 D52:AS52 D57:AS57 D62:AS62 D72:AS72">
    <cfRule type="expression" dxfId="1" priority="17">
      <formula>COUNTIF(D17,"*CLOSE*")</formula>
    </cfRule>
  </conditionalFormatting>
  <conditionalFormatting sqref="D67:AS67">
    <cfRule type="expression" dxfId="0" priority="1">
      <formula>COUNTIF(D67,"*CLOSE*")</formula>
    </cfRule>
  </conditionalFormatting>
  <dataValidations count="4">
    <dataValidation type="list" allowBlank="1" showInputMessage="1" showErrorMessage="1" sqref="D20:D21 Z50:Z51 AJ65:AJ66 AO75:AO76 AJ75:AJ76 AE65:AE66 AJ60:AJ61 AE75:AE76 Z65:Z66 AE60:AE61 Z75:Z76 U65:U66 Z60:Z61 U60:U61 O65:O66 U75:U76 O75:O76 I65:I66 O60:O61 I60:I61 I75:I76 D65:D66 D75:D76 I15:I16 D60:D61 D55:D56 I55:I56 O55:O56 U55:U56 Z55:Z56 AE55:AE56 AJ55:AJ56 AO55:AO56 AO50:AO51 AJ50:AJ51 AE50:AE51 AO60:AO61 U50:U51 O50:O51 I50:I51 D50:D51 D45:D46 I45:I46 O45:O46 U45:U46 Z45:Z46 AE45:AE46 AJ45:AJ46 AO45:AO46 AO40:AO41 AJ40:AJ41 AE40:AE41 Z40:Z41 U40:U41 O40:O41 I40:I41 D40:D41 D35:D36 I35:I36 O35:O36 U35:U36 Z35:Z36 AE35:AE36 AJ35:AJ36 AO35:AO36 AO30:AO31 AJ30:AJ31 AE30:AE31 Z30:Z31 U30:U31 O30:O31 I30:I31 D30:D31 AJ25:AJ26 AE25:AE26 Z25:Z26 U25:U26 O25:O26 I25:I26 D25:D26 AO25:AO26 AO20:AO21 AJ20:AJ21 AE20:AE21 Z20:Z21 U20:U21 O20:O21 I20:I21 D15:D16 AO15:AO16 AJ15:AJ16 AE15:AE16 Z15:Z16 U15:U16 O15:O16 AO65:AO66 AO70:AO71 AJ70:AJ71 AE70:AE71 Z70:Z71 U70:U71 O70:O71 I70:I71 D70:D71" xr:uid="{D4DDEACF-CEAF-4E7A-8E04-7ABD3466F99C}">
      <formula1>$BU$2:$BU$21</formula1>
    </dataValidation>
    <dataValidation type="list" allowBlank="1" showInputMessage="1" showErrorMessage="1" sqref="D72:AS72 D17:AS17 D22:AS22 D27:AS27 D32:AS32 D37:AS37 D42:AS42 D47:AS47 D52:AS52 D57:AS57 D62:AS62 D12:AS12 D67:AS67" xr:uid="{168A2DF3-945A-43D7-BF45-B3FFAA242386}">
      <formula1>$BT$2:$BT$21</formula1>
    </dataValidation>
    <dataValidation type="list" allowBlank="1" showInputMessage="1" showErrorMessage="1" sqref="D73:AS74 D18:AS19 D23:AS24 D28:AS29 D33:AS34 D38:AS39 D43:AS44 D48:AS49 D53:AS54 D58:AS59 D63:AS64 D13:AS14 D68:AS69" xr:uid="{7F507899-3287-4026-9100-CE4725C25682}">
      <formula1>$BW$2:$BW$21</formula1>
    </dataValidation>
    <dataValidation type="list" allowBlank="1" showInputMessage="1" showErrorMessage="1" sqref="E20:H21 P20:T21 P25:T26 P30:T31 P35:T36 P40:T41 P45:T46 P50:T51 P55:T56 P60:T61 AP65:AS66 P75:T76 AK20:AN21 AP75:AS76 AK75:AN76 AK65:AN66 AF65:AI66 AP60:AS61 AK60:AN61 AP55:AS56 AK55:AN56 AP50:AS51 AK50:AN51 AP45:AS46 AK45:AN46 AP40:AS41 AK40:AN41 AP35:AS36 AK35:AN36 AP30:AS31 AK30:AN31 AP25:AS26 AK25:AN26 AF75:AI76 AA75:AD76 V75:Y76 AP20:AS21 J75:N76 E75:H76 AA65:AD66 V65:Y66 J65:N66 E65:H66 J15:N16 AF60:AI61 AA60:AD61 V60:Y61 J60:N61 E60:H61 AF55:AI56 AA55:AD56 V55:Y56 J55:N56 E55:H56 E50:H51 J50:N51 V50:Y51 AA50:AD51 AF50:AI51 AF45:AI46 AA45:AD46 V45:Y46 J45:N46 E45:H46 AF40:AI41 AA40:AD41 V40:Y41 J40:N41 E40:H41 AF35:AI36 AA35:AD36 V35:Y36 J35:N36 E35:H36 AF30:AI31 AA30:AD31 V30:Y31 J30:N31 E30:H31 AF25:AI26 AA25:AD26 V25:Y26 J25:N26 E25:H26 AF20:AI21 AA20:AD21 V20:Y21 J20:N21 E15:H16 P15:T16 AK15:AN16 AP15:AS16 AF15:AI16 AA15:AD16 V15:Y16 P65:T66 P70:T71 AP70:AS71 AK70:AN71 AF70:AI71 AA70:AD71 V70:Y71 J70:N71 E70:H71" xr:uid="{87D023BC-EE34-47C5-9F6C-37073BCE872A}">
      <formula1>$BV$2:$BV$21</formula1>
    </dataValidation>
  </dataValidations>
  <pageMargins left="0.35433070866141736" right="0.35433070866141736" top="0.39370078740157483" bottom="0" header="0.51181102362204722" footer="0.51181102362204722"/>
  <pageSetup paperSize="9" scale="31" orientation="landscape" horizontalDpi="300" verticalDpi="300" r:id="rId1"/>
  <headerFooter alignWithMargins="0">
    <oddHeader>&amp;R&amp;P / &amp;N</oddHeader>
  </headerFooter>
  <colBreaks count="1" manualBreakCount="1">
    <brk id="46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 BON CY</vt:lpstr>
      <vt:lpstr>'2025 BON CY'!Print_Area</vt:lpstr>
      <vt:lpstr>'2025 BON CY'!Print_Titles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土井 貴志</cp:lastModifiedBy>
  <cp:lastPrinted>2025-07-10T01:56:06Z</cp:lastPrinted>
  <dcterms:created xsi:type="dcterms:W3CDTF">1997-01-08T22:48:59Z</dcterms:created>
  <dcterms:modified xsi:type="dcterms:W3CDTF">2025-07-30T08:55:02Z</dcterms:modified>
</cp:coreProperties>
</file>