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C13F5AC-07C9-490C-8A1E-66FC8DB4B16C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611" l="1"/>
  <c r="J51" i="611"/>
  <c r="J50" i="611"/>
  <c r="J37" i="611"/>
  <c r="B53" i="611" l="1"/>
  <c r="B52" i="611"/>
  <c r="J38" i="611"/>
  <c r="J41" i="611" s="1"/>
  <c r="J42" i="611" s="1"/>
  <c r="J43" i="611" s="1"/>
  <c r="J44" i="611" s="1"/>
  <c r="J45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<sst xmlns="http://schemas.openxmlformats.org/spreadsheetml/2006/main" count="25750" uniqueCount="11371">
  <si>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</si>
  <si>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</si>
  <si>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</si>
  <si>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</si>
  <si>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</si>
  <si>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</si>
  <si>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</si>
  <si>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</si>
  <si>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</si>
  <si>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</si>
  <si>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</si>
  <si>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</si>
  <si>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</si>
  <si>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</si>
  <si>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</si>
  <si>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</si>
  <si>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</si>
  <si>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</si>
  <si>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</si>
  <si>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</si>
  <si>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</si>
  <si>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</si>
  <si>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</si>
  <si>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</si>
  <si>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</si>
  <si>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</si>
  <si>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</si>
  <si>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</si>
  <si>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</si>
  <si>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</si>
  <si>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</si>
  <si>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</si>
  <si>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</si>
  <si>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</si>
  <si>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</si>
  <si>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</si>
  <si>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</si>
  <si>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</si>
  <si>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</si>
  <si>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</si>
  <si>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</si>
  <si>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</si>
  <si>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</si>
  <si>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</si>
  <si>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</si>
  <si>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</si>
  <si>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</si>
  <si>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</si>
  <si>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</si>
  <si>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</si>
  <si>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</si>
  <si>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</si>
  <si>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</si>
  <si>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</si>
  <si>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</si>
  <si>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</si>
  <si>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</si>
  <si>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</si>
  <si>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</si>
  <si>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</si>
  <si>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</si>
  <si>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</si>
  <si>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</si>
  <si>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</si>
  <si>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</si>
  <si>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</si>
  <si>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</si>
  <si>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</si>
  <si>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</si>
  <si>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</si>
  <si>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</si>
  <si>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</si>
  <si>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</si>
  <si>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</si>
  <si>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</si>
  <si>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</si>
  <si>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</si>
  <si>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</si>
  <si>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</si>
  <si>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</si>
  <si>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</si>
  <si>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</si>
  <si>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</si>
  <si>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</si>
  <si>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</si>
  <si>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</si>
  <si>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</si>
  <si>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</si>
  <si>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</si>
  <si>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</si>
  <si>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</si>
  <si>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</si>
  <si>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</si>
  <si>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</si>
  <si>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</si>
  <si>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</si>
  <si>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</si>
  <si>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</si>
  <si>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</si>
  <si>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</si>
  <si>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</si>
  <si>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</si>
  <si>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</si>
  <si>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</si>
  <si>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</si>
  <si>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</si>
  <si>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</si>
  <si>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</si>
  <si>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</si>
  <si>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</si>
  <si>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</si>
  <si>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</si>
  <si>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</si>
  <si>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</si>
  <si>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</si>
  <si>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</si>
  <si>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</si>
  <si>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</si>
  <si>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</si>
  <si>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</si>
  <si>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</si>
  <si>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</si>
  <si>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</si>
  <si>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</si>
  <si>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</si>
  <si>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</si>
  <si>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</si>
  <si>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</si>
  <si>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</si>
  <si>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</si>
  <si>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</si>
  <si>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</si>
  <si>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</si>
  <si>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</si>
  <si>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</si>
  <si>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</si>
  <si>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</si>
  <si>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</si>
  <si>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</si>
  <si>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</si>
  <si>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</si>
  <si>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</si>
  <si>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</si>
  <si>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</si>
  <si>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</si>
  <si>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</si>
  <si>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</si>
  <si>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</si>
  <si>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</si>
  <si>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</si>
  <si>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</si>
  <si>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</si>
  <si>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</si>
  <si>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</si>
  <si>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</si>
  <si>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</si>
  <si>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</si>
  <si>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</si>
  <si>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</si>
  <si>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</si>
  <si>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</si>
  <si>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</si>
  <si>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</si>
  <si>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</si>
  <si>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</si>
  <si>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</si>
  <si>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</si>
  <si>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</si>
  <si>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</si>
  <si>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</si>
  <si>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</si>
  <si>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</si>
  <si>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</si>
  <si>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</si>
  <si>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</si>
  <si>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</si>
  <si>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</si>
  <si>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</si>
  <si>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</si>
  <si>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</si>
  <si>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</si>
  <si>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</si>
  <si>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</si>
  <si>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</si>
  <si>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</si>
  <si>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</si>
  <si>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</si>
  <si>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</si>
  <si>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</si>
  <si>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</si>
  <si>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</si>
  <si>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</si>
  <si>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</si>
  <si>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</si>
  <si>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</si>
  <si>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</si>
  <si>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</si>
  <si>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</si>
  <si>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</si>
  <si>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</si>
  <si>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</si>
  <si>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</si>
  <si>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</si>
  <si>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</si>
  <si>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</si>
  <si>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</si>
  <si>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</si>
  <si>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</si>
  <si>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</si>
  <si>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</si>
  <si>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</si>
  <si>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</si>
  <si>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</si>
  <si>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</si>
  <si>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</si>
  <si>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</si>
  <si>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</si>
  <si>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</si>
  <si>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</si>
  <si>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</si>
  <si>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</si>
  <si>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</si>
  <si>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</si>
  <si>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</si>
  <si>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</si>
  <si>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</si>
  <si>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</si>
  <si>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</si>
  <si>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</si>
  <si>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</si>
  <si>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</si>
  <si>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</si>
  <si>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</si>
  <si>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</si>
  <si>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</si>
  <si>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</si>
  <si>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</si>
  <si>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</si>
  <si>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</si>
  <si>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</si>
  <si>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</si>
  <si>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</si>
  <si>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</si>
  <si>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</si>
  <si>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</si>
  <si>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</si>
  <si>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</si>
  <si>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</si>
  <si>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</si>
  <si>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</si>
  <si>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</si>
  <si>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</si>
  <si>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</si>
  <si>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</si>
  <si>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</si>
  <si>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</si>
  <si>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</si>
  <si>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</si>
  <si>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</si>
  <si>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</si>
  <si>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</si>
  <si>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</si>
  <si>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</si>
  <si>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</si>
  <si>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</si>
  <si>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</si>
  <si>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</si>
  <si>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</si>
  <si>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</si>
  <si>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</si>
  <si>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</si>
  <si>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</si>
  <si>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</si>
  <si>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</si>
  <si>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</si>
  <si>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</si>
  <si>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</si>
  <si>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</si>
  <si>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</si>
  <si>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</si>
  <si>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</si>
  <si>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</si>
  <si>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</si>
  <si>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</si>
  <si>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</si>
  <si>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</si>
  <si>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</si>
  <si>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</si>
  <si>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</si>
  <si>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</si>
  <si>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</si>
  <si>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</si>
  <si>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</si>
  <si>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</si>
  <si>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</si>
  <si>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</si>
  <si>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</si>
  <si>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</si>
  <si>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</si>
  <si>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</si>
  <si>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</si>
  <si>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</si>
  <si>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</si>
  <si>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</si>
  <si>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</si>
  <si>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</si>
  <si>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</si>
  <si>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</si>
  <si>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</si>
  <si>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</si>
  <si>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</si>
  <si>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</si>
  <si>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</si>
  <si>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</si>
  <si>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</si>
  <si>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</si>
  <si>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</si>
  <si>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</si>
  <si>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</si>
  <si>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</si>
  <si>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</si>
  <si>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</si>
  <si>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</si>
  <si>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</si>
  <si>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</si>
  <si>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</si>
  <si>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</si>
  <si>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</si>
  <si>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</si>
  <si>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</si>
  <si>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</si>
  <si>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</si>
  <si>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</si>
  <si>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</si>
  <si>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</si>
  <si>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</si>
  <si>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</si>
  <si>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</si>
  <si>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</si>
  <si>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</si>
  <si>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</si>
  <si>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</si>
  <si>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</si>
  <si>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</si>
  <si>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</si>
  <si>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</si>
  <si>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</si>
  <si>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</si>
  <si>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</si>
  <si>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</si>
  <si>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</si>
  <si>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</si>
  <si>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</si>
  <si>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</si>
  <si>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</si>
  <si>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</si>
  <si>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</si>
  <si>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</si>
  <si>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</si>
  <si>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</si>
  <si>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</si>
  <si>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</si>
  <si>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</si>
  <si>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</si>
  <si>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</si>
  <si>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</si>
  <si>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</si>
  <si>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</si>
  <si>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</si>
  <si>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</si>
  <si>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</si>
  <si>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</si>
  <si>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</si>
  <si>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</si>
  <si>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</si>
  <si>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</si>
  <si>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</si>
  <si>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</si>
  <si>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</si>
  <si>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</si>
  <si>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</si>
  <si>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</si>
  <si>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</si>
  <si>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</si>
  <si>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</si>
  <si>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</si>
  <si>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</si>
  <si>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</si>
  <si>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</si>
  <si>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</si>
  <si>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</si>
  <si>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</si>
  <si>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</si>
  <si>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</si>
  <si>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</si>
  <si>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</si>
  <si>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</si>
  <si>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</si>
  <si>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</si>
  <si>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</si>
  <si>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</si>
  <si>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</si>
  <si>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</si>
  <si>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</si>
  <si>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</si>
  <si>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</si>
  <si>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</si>
  <si>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</si>
  <si>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</si>
  <si>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</si>
  <si>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</si>
  <si>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</si>
  <si>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</si>
  <si>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</si>
  <si>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</si>
  <si>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</si>
  <si>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</si>
  <si>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</si>
  <si>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</si>
  <si>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</si>
  <si>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</si>
  <si>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</si>
  <si>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</si>
  <si>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</si>
  <si>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</si>
  <si>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</si>
  <si>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</si>
  <si>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</si>
  <si>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</si>
  <si>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</si>
  <si>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</si>
  <si>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</si>
  <si>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</si>
  <si>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</si>
  <si>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</si>
  <si>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</si>
  <si>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</si>
  <si>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</si>
  <si>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</si>
  <si>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</si>
  <si>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</si>
  <si>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</si>
  <si>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</si>
  <si>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</si>
  <si>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</si>
  <si>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</si>
  <si>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</si>
  <si>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</si>
  <si>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</si>
  <si>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</si>
  <si>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</si>
  <si>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</si>
  <si>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</si>
  <si>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</si>
  <si>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</si>
  <si>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</si>
  <si>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</si>
  <si>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</si>
  <si>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</si>
  <si>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</si>
  <si>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</si>
  <si>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</si>
  <si>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</si>
  <si>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</si>
  <si>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</si>
  <si>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</si>
  <si>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</si>
  <si>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</si>
  <si>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</si>
  <si>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</si>
  <si>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</si>
  <si>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</si>
  <si>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</si>
  <si>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</si>
  <si>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</si>
  <si>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</si>
  <si>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</si>
  <si>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</si>
  <si>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</si>
  <si>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</si>
  <si>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</si>
  <si>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</si>
  <si>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</si>
  <si>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</si>
  <si>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</si>
  <si>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</si>
  <si>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</si>
  <si>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</si>
  <si>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</si>
  <si>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</si>
  <si>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</si>
  <si>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</si>
  <si>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</si>
  <si>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</si>
  <si>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</si>
  <si>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</si>
  <si>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</si>
  <si>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</si>
  <si>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</si>
  <si>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</si>
  <si>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</si>
  <si>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</si>
  <si>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</si>
  <si>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</si>
  <si>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</si>
  <si>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</si>
  <si>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</si>
  <si>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</si>
  <si>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</si>
  <si>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</si>
  <si>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</si>
  <si>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</si>
  <si>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</si>
  <si>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</si>
  <si>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</si>
  <si>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</si>
  <si>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</si>
  <si>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</si>
  <si>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</si>
  <si>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</si>
  <si>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</si>
  <si>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</si>
  <si>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</si>
  <si>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</si>
  <si>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</si>
  <si>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</si>
  <si>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</si>
  <si>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</si>
  <si>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</si>
  <si>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</si>
  <si>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</si>
  <si>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</si>
  <si>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</si>
  <si>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</si>
  <si>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</si>
  <si>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</si>
  <si>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</si>
  <si>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</si>
  <si>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</si>
  <si>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</si>
  <si>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</si>
  <si>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</si>
  <si>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</si>
  <si>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</si>
  <si>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</si>
  <si>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</si>
  <si>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</si>
  <si>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</si>
  <si>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</si>
  <si>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</si>
  <si>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</si>
  <si>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</si>
  <si>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</si>
  <si>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</si>
  <si>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</si>
  <si>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</si>
  <si>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</si>
  <si>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</si>
  <si>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</si>
  <si>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</si>
  <si>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</si>
  <si>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</si>
  <si>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</si>
  <si>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</si>
  <si>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</si>
  <si>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</si>
  <si>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</si>
  <si>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</si>
  <si>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</si>
  <si>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</si>
  <si>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</si>
  <si>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</si>
  <si>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</si>
  <si>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</si>
  <si>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</si>
  <si>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</si>
  <si>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</si>
  <si>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</si>
  <si>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</si>
  <si>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</si>
  <si>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</si>
  <si>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</si>
  <si>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</si>
  <si>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</si>
  <si>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</si>
  <si>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</si>
  <si>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</si>
  <si>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</si>
  <si>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</si>
  <si>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</si>
  <si>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</si>
  <si>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</si>
  <si>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</si>
  <si>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</si>
  <si>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</si>
  <si>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</si>
  <si>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</si>
  <si>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</si>
  <si>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</si>
  <si>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</si>
  <si>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</si>
  <si>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</si>
  <si>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</si>
  <si>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</si>
  <si>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</si>
  <si>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</si>
  <si>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</si>
  <si>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</si>
  <si>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</si>
  <si>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</si>
  <si>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</si>
  <si>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</si>
  <si>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</si>
  <si>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</si>
  <si>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</si>
  <si>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</si>
  <si>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</si>
  <si>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</si>
  <si>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</si>
  <si>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</si>
  <si>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</si>
  <si>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</si>
  <si>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</si>
  <si>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</si>
  <si>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</si>
  <si>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</si>
  <si>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</si>
  <si>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</si>
  <si>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</si>
  <si>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</si>
  <si>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</si>
  <si>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</si>
  <si>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</si>
  <si>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</si>
  <si>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</si>
  <si>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</si>
  <si>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</si>
  <si>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</si>
  <si>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</si>
  <si>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</si>
  <si>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</si>
  <si>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</si>
  <si>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</si>
  <si>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</si>
  <si>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</si>
  <si>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</si>
  <si>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</si>
  <si>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</si>
  <si>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</si>
  <si>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</si>
  <si>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</si>
  <si>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</si>
  <si>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</si>
  <si>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</si>
  <si>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</si>
  <si>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</si>
  <si>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</si>
  <si>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</si>
  <si>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</si>
  <si>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</si>
  <si>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</si>
  <si>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</si>
  <si>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</si>
  <si>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</si>
  <si>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</si>
  <si>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</si>
  <si>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</si>
  <si>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</si>
  <si>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</si>
  <si>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</si>
  <si>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</si>
  <si>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</si>
  <si>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</si>
  <si>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</si>
  <si>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</si>
  <si>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</si>
  <si>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</si>
  <si>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</si>
  <si>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</si>
  <si>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</si>
  <si>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</si>
  <si>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</si>
  <si>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</si>
  <si>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</si>
  <si>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</si>
  <si>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</si>
  <si>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</si>
  <si>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</si>
  <si>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</si>
  <si>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</si>
  <si>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</si>
  <si>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</si>
  <si>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</si>
  <si>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</si>
  <si>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</si>
  <si>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</si>
  <si>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</si>
  <si>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</si>
  <si>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</si>
  <si>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</si>
  <si>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</si>
  <si>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</si>
  <si>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</si>
  <si>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</si>
  <si>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</si>
  <si>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</si>
  <si>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</si>
  <si>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</si>
  <si>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</si>
  <si>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</si>
  <si>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</si>
  <si>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</si>
  <si>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</si>
  <si>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</si>
  <si>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</si>
  <si>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</si>
  <si>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</si>
  <si>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</si>
  <si>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</si>
  <si>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</si>
  <si>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</si>
  <si>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</si>
  <si>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</si>
  <si>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</si>
  <si>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</si>
  <si>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</si>
  <si>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</si>
  <si>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</si>
  <si>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</si>
  <si>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</si>
  <si>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</si>
  <si>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</si>
  <si>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</si>
  <si>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</si>
  <si>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</si>
  <si>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</si>
  <si>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</si>
  <si>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</si>
  <si>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</si>
  <si>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</si>
  <si>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</si>
  <si>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</si>
  <si>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</si>
  <si>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</si>
  <si>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</si>
  <si>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</si>
  <si>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</si>
  <si>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</si>
  <si>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</si>
  <si>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</si>
  <si>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</si>
  <si>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</si>
  <si>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</si>
  <si>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</si>
  <si>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</si>
  <si>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</si>
  <si>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</si>
  <si>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</si>
  <si>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</si>
  <si>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</si>
  <si>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</si>
  <si>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</si>
  <si>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</si>
  <si>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</si>
  <si>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</si>
  <si>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</si>
  <si>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</si>
  <si>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</si>
  <si>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</si>
  <si>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</si>
  <si>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</si>
  <si>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</si>
  <si>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</si>
  <si>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</si>
  <si>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</si>
  <si>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</si>
  <si>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</si>
  <si>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</si>
  <si>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</si>
  <si>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</si>
  <si>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</si>
  <si>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</si>
  <si>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</si>
  <si>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</si>
  <si>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</si>
  <si>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</si>
  <si>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</si>
  <si>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</si>
  <si>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</si>
  <si>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</si>
  <si>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</si>
  <si>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</si>
  <si>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</si>
  <si>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</si>
  <si>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</si>
  <si>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</si>
  <si>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</si>
  <si>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</si>
  <si>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</si>
  <si>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</si>
  <si>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</si>
  <si>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</si>
  <si>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</si>
  <si>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</si>
  <si>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</si>
  <si>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</si>
  <si>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</si>
  <si>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</si>
  <si>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</si>
  <si>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</si>
  <si>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</si>
  <si>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</si>
  <si>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</si>
  <si>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</si>
  <si>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</si>
  <si>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</si>
  <si>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</si>
  <si>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</si>
  <si>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</si>
  <si>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</si>
  <si>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</si>
  <si>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</si>
  <si>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</si>
  <si>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</si>
  <si>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</si>
  <si>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</si>
  <si>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</si>
  <si>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</si>
  <si>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</si>
  <si>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</si>
  <si>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</si>
  <si>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</si>
  <si>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</si>
  <si>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</si>
  <si>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</si>
  <si>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</si>
  <si>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</si>
  <si>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</si>
  <si>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</si>
  <si>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</si>
  <si>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</si>
  <si>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</si>
  <si>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</si>
  <si>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</si>
  <si>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</si>
  <si>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</si>
  <si>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</si>
  <si>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</si>
  <si>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</si>
  <si>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</si>
  <si>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</si>
  <si>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</si>
  <si>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</si>
  <si>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</si>
  <si>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</si>
  <si>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</si>
  <si>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</si>
  <si>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</si>
  <si>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</si>
  <si>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</si>
  <si>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</si>
  <si>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</si>
  <si>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</si>
  <si>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</si>
  <si>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</si>
  <si>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</si>
  <si>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</si>
  <si>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</si>
  <si>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</si>
  <si>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</si>
  <si>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</si>
  <si>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</si>
  <si>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</si>
  <si>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</si>
  <si>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</si>
  <si>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</si>
  <si>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</si>
  <si>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</si>
  <si>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</si>
  <si>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</si>
  <si>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</si>
  <si>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</si>
  <si>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</si>
  <si>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</si>
  <si>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</si>
  <si>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</si>
  <si>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</si>
  <si>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</si>
  <si>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</si>
  <si>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</si>
  <si>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</si>
  <si>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</si>
  <si>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</si>
  <si>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</si>
  <si>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</si>
  <si>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</si>
  <si>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</si>
  <si>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</si>
  <si>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</si>
  <si>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</si>
  <si>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</si>
  <si>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</si>
  <si>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</si>
  <si>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</si>
  <si>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</si>
  <si>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</si>
  <si>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</si>
  <si>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</si>
  <si>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</si>
  <si>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</si>
  <si>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</si>
  <si>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</si>
  <si>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</si>
  <si>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</si>
  <si>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</si>
  <si>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</si>
  <si>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</si>
  <si>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</si>
  <si>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</si>
  <si>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</si>
  <si>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</si>
  <si>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</si>
  <si>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</si>
  <si>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</si>
  <si>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</si>
  <si>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</si>
  <si>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</si>
  <si>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</si>
  <si>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</si>
  <si>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</si>
  <si>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</si>
  <si>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</si>
  <si>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</si>
  <si>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</si>
  <si>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</si>
  <si>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</si>
  <si>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</si>
  <si>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</si>
  <si>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</si>
  <si>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</si>
  <si>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</si>
  <si>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</si>
  <si>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</si>
  <si>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</si>
  <si>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</si>
  <si>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</si>
  <si>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</si>
  <si>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</si>
  <si>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</si>
  <si>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</si>
  <si>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</si>
  <si>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</si>
  <si>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</si>
  <si>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</si>
  <si>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</si>
  <si>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</si>
  <si>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</si>
  <si>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</si>
  <si>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</si>
  <si>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</si>
  <si>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</si>
  <si>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</si>
  <si>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</si>
  <si>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</si>
  <si>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</si>
  <si>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</si>
  <si>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</si>
  <si>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</si>
  <si>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</si>
  <si>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</si>
  <si>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</si>
  <si>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</si>
  <si>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</si>
  <si>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</si>
  <si>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</si>
  <si>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</si>
  <si>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</si>
  <si>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</si>
  <si>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</si>
  <si>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</si>
  <si>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</si>
  <si>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</si>
  <si>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</si>
  <si>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</si>
  <si>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</si>
  <si>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</si>
  <si>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</si>
  <si>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</si>
  <si>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</si>
  <si>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</si>
  <si>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</si>
  <si>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</si>
  <si>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</si>
  <si>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</si>
  <si>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</si>
  <si>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</si>
  <si>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</si>
  <si>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</si>
  <si>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</si>
  <si>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</si>
  <si>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</si>
  <si>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</si>
  <si>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</si>
  <si>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</si>
  <si>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</si>
  <si>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</si>
  <si>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</si>
  <si>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</si>
  <si>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</si>
  <si>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</si>
  <si>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</si>
  <si>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</si>
  <si>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</si>
  <si>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</si>
  <si>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</si>
  <si>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</si>
  <si>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</si>
  <si>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</si>
  <si>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</si>
  <si>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</si>
  <si>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</si>
  <si>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</si>
  <si>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</si>
  <si>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</si>
  <si>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</si>
  <si>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</si>
  <si>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</si>
  <si>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</si>
  <si>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</si>
  <si>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</si>
  <si>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</si>
  <si>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</si>
  <si>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</si>
  <si>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</si>
  <si>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</si>
  <si>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</si>
  <si>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</si>
  <si>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</si>
  <si>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</si>
  <si>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</si>
  <si>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</si>
  <si>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</si>
  <si>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</si>
  <si>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</si>
  <si>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</si>
  <si>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</si>
  <si>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</si>
  <si>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</si>
  <si>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</si>
  <si>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</si>
  <si>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</si>
  <si>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</si>
  <si>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</si>
  <si>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</si>
  <si>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</si>
  <si>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</si>
  <si>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</si>
  <si>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</si>
  <si>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</si>
  <si>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</si>
  <si>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</si>
  <si>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</si>
  <si>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</si>
  <si>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</si>
  <si>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</si>
  <si>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</si>
  <si>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</si>
  <si>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</si>
  <si>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</si>
  <si>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</si>
  <si>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</si>
  <si>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</si>
  <si>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</si>
  <si>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</si>
  <si>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</si>
  <si>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</si>
  <si>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</si>
  <si>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</si>
  <si>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</si>
  <si>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</si>
  <si>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</si>
  <si>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</si>
  <si>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</si>
  <si>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</si>
  <si>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</si>
  <si>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</si>
  <si>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</si>
  <si>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</si>
  <si>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</si>
  <si>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</si>
  <si>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</si>
  <si>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</si>
  <si>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</si>
  <si>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</si>
  <si>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</si>
  <si>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</si>
  <si>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</si>
  <si>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</si>
  <si>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</si>
  <si>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</si>
  <si>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</si>
  <si>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</si>
  <si>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</si>
  <si>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</si>
  <si>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</si>
  <si>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</si>
  <si>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</si>
  <si>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</si>
  <si>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</si>
  <si>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</si>
  <si>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</si>
  <si>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</si>
  <si>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</si>
  <si>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</si>
  <si>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</si>
  <si>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</si>
  <si>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</si>
  <si>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</si>
  <si>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</si>
  <si>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</si>
  <si>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</si>
  <si>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</si>
  <si>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</si>
  <si>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</si>
  <si>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</si>
  <si>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</si>
  <si>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</si>
  <si>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</si>
  <si>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</si>
  <si>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</si>
  <si>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</si>
  <si>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</si>
  <si>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</si>
  <si>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</si>
  <si>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</si>
  <si>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</si>
  <si>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</si>
  <si>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</si>
  <si>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</si>
  <si>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</si>
  <si>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</si>
  <si>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</si>
  <si>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</si>
  <si>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</si>
  <si>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</si>
  <si>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</si>
  <si>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</si>
  <si>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</si>
  <si>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</si>
  <si>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</si>
  <si>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</si>
  <si>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</si>
  <si>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</si>
  <si>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</si>
  <si>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</si>
  <si>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</si>
  <si>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</si>
  <si>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</si>
  <si>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</si>
  <si>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</si>
  <si>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</si>
  <si>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</si>
  <si>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</si>
  <si>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</si>
  <si>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</si>
  <si>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</si>
  <si>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</si>
  <si>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</si>
  <si>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</si>
  <si>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</si>
  <si>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</si>
  <si>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</si>
  <si>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</si>
  <si>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</si>
  <si>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</si>
  <si>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</si>
  <si>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</si>
  <si>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</si>
  <si>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</si>
  <si>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</si>
  <si>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</si>
  <si>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</si>
  <si>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</si>
  <si>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</si>
  <si>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</si>
  <si>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</si>
  <si>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</si>
  <si>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</si>
  <si>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</si>
  <si>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</si>
  <si>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</si>
  <si>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</si>
  <si>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</si>
  <si>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</si>
  <si>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</si>
  <si>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</si>
  <si>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</si>
  <si>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</si>
  <si>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</si>
  <si>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</si>
  <si>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</si>
  <si>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</si>
  <si>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</si>
  <si>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</si>
  <si>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</si>
  <si>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</si>
  <si>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</si>
  <si>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</si>
  <si>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</si>
  <si>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</si>
  <si>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</si>
  <si>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</si>
  <si>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</si>
  <si>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</si>
  <si>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</si>
  <si>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</si>
  <si>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</si>
  <si>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</si>
  <si>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</si>
  <si>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</si>
  <si>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</si>
  <si>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</si>
  <si>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</si>
  <si>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</si>
  <si>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</si>
  <si>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</si>
  <si>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</si>
  <si>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</si>
  <si>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</si>
  <si>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</si>
  <si>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</si>
  <si>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</si>
  <si>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</si>
  <si>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</si>
  <si>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</si>
  <si>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</si>
  <si>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</si>
  <si>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</si>
  <si>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</si>
  <si>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</si>
  <si>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</si>
  <si>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</si>
  <si>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</si>
  <si>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</si>
  <si>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</si>
  <si>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</si>
  <si>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</si>
  <si>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</si>
  <si>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</si>
  <si>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</si>
  <si>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</si>
  <si>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</si>
  <si>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</si>
  <si>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</si>
  <si>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</si>
  <si>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</si>
  <si>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</si>
  <si>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</si>
  <si>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</si>
  <si>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</si>
  <si>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</si>
  <si>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</si>
  <si>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</si>
  <si>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</si>
  <si>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</si>
  <si>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</si>
  <si>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</si>
  <si>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</si>
  <si>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</si>
  <si>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</si>
  <si>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</si>
  <si>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</si>
  <si>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</si>
  <si>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</si>
  <si>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</si>
  <si>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</si>
  <si>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</si>
  <si>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</si>
  <si>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</si>
  <si>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</si>
  <si>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</si>
  <si>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</si>
  <si>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</si>
  <si>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</si>
  <si>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</si>
  <si>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</si>
  <si>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</si>
  <si>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</si>
  <si>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</si>
  <si>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</si>
  <si>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</si>
  <si>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</si>
  <si>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</si>
  <si>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</si>
  <si>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</si>
  <si>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</si>
  <si>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</si>
  <si>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</si>
  <si>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</si>
  <si>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</si>
  <si>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</si>
  <si>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</si>
  <si>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</si>
  <si>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</si>
  <si>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</si>
  <si>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</si>
  <si>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</si>
  <si>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</si>
  <si>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</si>
  <si>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</si>
  <si>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</si>
  <si>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</si>
  <si>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</si>
  <si>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</si>
  <si>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</si>
  <si>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</si>
  <si>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</si>
  <si>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</si>
  <si>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</si>
  <si>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</si>
  <si>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</si>
  <si>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</si>
  <si>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</si>
  <si>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</si>
  <si>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</si>
  <si>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</si>
  <si>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</si>
  <si>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</si>
  <si>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</si>
  <si>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</si>
  <si>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</si>
  <si>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</si>
  <si>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</si>
  <si>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</si>
  <si>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</si>
  <si>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</si>
  <si>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</si>
  <si>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</si>
  <si>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</si>
  <si>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</si>
  <si>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</si>
  <si>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</si>
  <si>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</si>
  <si>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</si>
  <si>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</si>
  <si>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</si>
  <si>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</si>
  <si>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</si>
  <si>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</si>
  <si>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</si>
  <si>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</si>
  <si>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</si>
  <si>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</si>
  <si>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</si>
  <si>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</si>
  <si>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</si>
  <si>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</si>
  <si>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</si>
  <si>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</si>
  <si>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</si>
  <si>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</si>
  <si>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</si>
  <si>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</si>
  <si>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</si>
  <si>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</si>
  <si>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</si>
  <si>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</si>
  <si>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</si>
  <si>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</si>
  <si>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</si>
  <si>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</si>
  <si>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</si>
  <si>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</si>
  <si>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</si>
  <si>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</si>
  <si>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</si>
  <si>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</si>
  <si>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</si>
  <si>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</si>
  <si>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</si>
  <si>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</si>
  <si>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</si>
  <si>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</si>
  <si>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</si>
  <si>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</si>
  <si>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</si>
  <si>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</si>
  <si>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</si>
  <si>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</si>
  <si>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</si>
  <si>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</si>
  <si>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</si>
  <si>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</si>
  <si>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</si>
  <si>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</si>
  <si>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</si>
  <si>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</si>
  <si>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</si>
  <si>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</si>
  <si>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</si>
  <si>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</si>
  <si>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</si>
  <si>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</si>
  <si>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</si>
  <si>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</si>
  <si>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</si>
  <si>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</si>
  <si>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</si>
  <si>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</si>
  <si>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</si>
  <si>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</si>
  <si>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</si>
  <si>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</si>
  <si>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</si>
  <si>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</si>
  <si>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</si>
  <si>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</si>
  <si>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</si>
  <si>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</si>
  <si>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</si>
  <si>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</si>
  <si>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</si>
  <si>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</si>
  <si>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</si>
  <si>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</si>
  <si>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</si>
  <si>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</si>
  <si>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</si>
  <si>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</si>
  <si>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</si>
  <si>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</si>
  <si>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</si>
  <si>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</si>
  <si>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</si>
  <si>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</si>
  <si>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</si>
  <si>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</si>
  <si>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</si>
  <si>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</si>
  <si>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</si>
  <si>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</si>
  <si>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</si>
  <si>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</si>
  <si>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</si>
  <si>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</si>
  <si>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</si>
  <si>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</si>
  <si>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</si>
  <si>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</si>
  <si>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</si>
  <si>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</si>
  <si>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</si>
  <si>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</si>
  <si>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</si>
  <si>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</si>
  <si>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</si>
  <si>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</si>
  <si>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</si>
  <si>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</si>
  <si>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</si>
  <si>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</si>
  <si>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</si>
  <si>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</si>
  <si>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</si>
  <si>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</si>
  <si>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</si>
  <si>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</si>
  <si>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</si>
  <si>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</si>
  <si>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</si>
  <si>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</si>
  <si>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</si>
  <si>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</si>
  <si>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</si>
  <si>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</si>
  <si>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</si>
  <si>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</si>
  <si>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</si>
  <si>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</si>
  <si>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</si>
  <si>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</si>
  <si>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</si>
  <si>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</si>
  <si>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</si>
  <si>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</si>
  <si>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</si>
  <si>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</si>
  <si>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</si>
  <si>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</si>
  <si>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</si>
  <si>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</si>
  <si>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</si>
  <si>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</si>
  <si>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</si>
  <si>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</si>
  <si>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</si>
  <si>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</si>
  <si>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</si>
  <si>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</si>
  <si>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</si>
  <si>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</si>
  <si>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</si>
  <si>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</si>
  <si>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</si>
  <si>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</si>
  <si>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</si>
  <si>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</si>
  <si>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</si>
  <si>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</si>
  <si>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</si>
  <si>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</si>
  <si>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</si>
  <si>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</si>
  <si>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</si>
  <si>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</si>
  <si>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</si>
  <si>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</si>
  <si>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</si>
  <si>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</si>
  <si>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</si>
  <si>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</si>
  <si>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</si>
  <si>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</si>
  <si>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</si>
  <si>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</si>
  <si>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</si>
  <si>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</si>
  <si>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</si>
  <si>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</si>
  <si>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</si>
  <si>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</si>
  <si>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</si>
  <si>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</si>
  <si>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</si>
  <si>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</si>
  <si>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</si>
  <si>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</si>
  <si>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</si>
  <si>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</si>
  <si>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</si>
  <si>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</si>
  <si>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</si>
  <si>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</si>
  <si>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</si>
  <si>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</si>
  <si>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</si>
  <si>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</si>
  <si>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</si>
  <si>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</si>
  <si>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</si>
  <si>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</si>
  <si>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</si>
  <si>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</si>
  <si>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</si>
  <si>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</si>
  <si>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</si>
  <si>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</si>
  <si>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</si>
  <si>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</si>
  <si>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</si>
  <si>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</si>
  <si>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</si>
  <si>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</si>
  <si>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</si>
  <si>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</si>
  <si>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</si>
  <si>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</si>
  <si>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</si>
  <si>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</si>
  <si>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</si>
  <si>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</si>
  <si>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</si>
  <si>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</si>
  <si>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</si>
  <si>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</si>
  <si>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</si>
  <si>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</si>
  <si>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</si>
  <si>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</si>
  <si>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</si>
  <si>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</si>
  <si>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</si>
  <si>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</si>
  <si>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</si>
  <si>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</si>
  <si>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</si>
  <si>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</si>
  <si>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</si>
  <si>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</si>
  <si>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</si>
  <si>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</si>
  <si>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</si>
  <si>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</si>
  <si>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</si>
  <si>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</si>
  <si>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</si>
  <si>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</si>
  <si>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</si>
  <si>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</si>
  <si>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</si>
  <si>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</si>
  <si>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</si>
  <si>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</si>
  <si>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</si>
  <si>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</si>
  <si>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</si>
  <si>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</si>
  <si>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</si>
  <si>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</si>
  <si>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</si>
  <si>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</si>
  <si>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</si>
  <si>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</si>
  <si>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</si>
  <si>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</si>
  <si>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</si>
  <si>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</si>
  <si>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</si>
  <si>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</si>
  <si>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</si>
  <si>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</si>
  <si>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</si>
  <si>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</si>
  <si>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</si>
  <si>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</si>
  <si>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</si>
  <si>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</si>
  <si>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</si>
  <si>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</si>
  <si>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</si>
  <si>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</si>
  <si>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</si>
  <si>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</si>
  <si>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</si>
  <si>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</si>
  <si>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</si>
  <si>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</si>
  <si>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</si>
  <si>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</si>
  <si>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</si>
  <si>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</si>
  <si>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</si>
  <si>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</si>
  <si>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</si>
  <si>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</si>
  <si>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</si>
  <si>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</si>
  <si>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</si>
  <si>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</si>
  <si>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</si>
  <si>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</si>
  <si>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</si>
  <si>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</si>
  <si>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</si>
  <si>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</si>
  <si>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</si>
  <si>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</si>
  <si>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</si>
  <si>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</si>
  <si>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</si>
  <si>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</si>
  <si>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</si>
  <si>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</si>
  <si>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</si>
  <si>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</si>
  <si>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</si>
  <si>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</si>
  <si>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</si>
  <si>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</si>
  <si>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</si>
  <si>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</si>
  <si>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</si>
  <si>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</si>
  <si>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</si>
  <si>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</si>
  <si>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</si>
  <si>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</si>
  <si>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</si>
  <si>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</si>
  <si>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</si>
  <si>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</si>
  <si>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</si>
  <si>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</si>
  <si>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</si>
  <si>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</si>
  <si>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</si>
  <si>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</si>
  <si>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</si>
  <si>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</si>
  <si>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</si>
  <si>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</si>
  <si>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</si>
  <si>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</si>
  <si>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</si>
  <si>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</si>
  <si>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</si>
  <si>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</si>
  <si>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</si>
  <si>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</si>
  <si>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</si>
  <si>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</si>
  <si>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</si>
  <si>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</si>
  <si>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</si>
  <si>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</si>
  <si>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</si>
  <si>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</si>
  <si>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</si>
  <si>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</si>
  <si>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</si>
  <si>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</si>
  <si>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</si>
  <si>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</si>
  <si>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</si>
  <si>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</si>
  <si>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</si>
  <si>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</si>
  <si>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</si>
  <si>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</si>
  <si>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</si>
  <si>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</si>
  <si>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</si>
  <si>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</si>
  <si>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</si>
  <si>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</si>
  <si>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</si>
  <si>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</si>
  <si>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</si>
  <si>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</si>
  <si>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</si>
  <si>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</si>
  <si>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</si>
  <si>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</si>
  <si>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</si>
  <si>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</si>
  <si>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</si>
  <si>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</si>
  <si>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</si>
  <si>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</si>
  <si>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</si>
  <si>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</si>
  <si>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</si>
  <si>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</si>
  <si>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</si>
  <si>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</si>
  <si>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</si>
  <si>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</si>
  <si>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</si>
  <si>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</si>
  <si>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</si>
  <si>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</si>
  <si>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</si>
  <si>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</si>
  <si>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</si>
  <si>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</si>
  <si>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</si>
  <si>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</si>
  <si>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</si>
  <si>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</si>
  <si>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</si>
  <si>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</si>
  <si>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</si>
  <si>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</si>
  <si>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</si>
  <si>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</si>
  <si>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</si>
  <si>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</si>
  <si>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</si>
  <si>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</si>
  <si>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</si>
  <si>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</si>
  <si>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</si>
  <si>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</si>
  <si>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</si>
  <si>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</si>
  <si>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</si>
  <si>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</si>
  <si>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</si>
  <si>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</si>
  <si>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</si>
  <si>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</si>
  <si>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</si>
  <si>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</si>
  <si>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</si>
  <si>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</si>
  <si>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</si>
  <si>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</si>
  <si>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</si>
  <si>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</si>
  <si>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</si>
  <si>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</si>
  <si>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</si>
  <si>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</si>
  <si>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</si>
  <si>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</si>
  <si>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</si>
  <si>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</si>
  <si>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</si>
  <si>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</si>
  <si>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</si>
  <si>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</si>
  <si>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</si>
  <si>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</si>
  <si>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</si>
  <si>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</si>
  <si>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</si>
  <si>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</si>
  <si>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</si>
  <si>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</si>
  <si>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</si>
  <si>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</si>
  <si>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</si>
  <si>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</si>
  <si>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</si>
  <si>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</si>
  <si>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</si>
  <si>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</si>
  <si>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</si>
  <si>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</si>
  <si>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</si>
  <si>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</si>
  <si>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</si>
  <si>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</si>
  <si>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</si>
  <si>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</si>
  <si>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</si>
  <si>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</si>
  <si>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</si>
  <si>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</si>
  <si>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</si>
  <si>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</si>
  <si>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</si>
  <si>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</si>
  <si>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</si>
  <si>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</si>
  <si>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</si>
  <si>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</si>
  <si>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</si>
  <si>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</si>
  <si>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</si>
  <si>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</si>
  <si>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</si>
  <si>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</si>
  <si>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</si>
  <si>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</si>
  <si>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</si>
  <si>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</si>
  <si>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</si>
  <si>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</si>
  <si>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</si>
  <si>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</si>
  <si>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</si>
  <si>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</si>
  <si>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</si>
  <si>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</si>
  <si>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</si>
  <si>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</si>
  <si>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</si>
  <si>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</si>
  <si>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</si>
  <si>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</si>
  <si>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</si>
  <si>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</si>
  <si>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</si>
  <si>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</si>
  <si>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</si>
  <si>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</si>
  <si>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</si>
  <si>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</si>
  <si>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</si>
  <si>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</si>
  <si>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</si>
  <si>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</si>
  <si>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</si>
  <si>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</si>
  <si>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</si>
  <si>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</si>
  <si>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</si>
  <si>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</si>
  <si>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</si>
  <si>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</si>
  <si>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</si>
  <si>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</si>
  <si>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</si>
  <si>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</si>
  <si>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</si>
  <si>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</si>
  <si>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</si>
  <si>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</si>
  <si>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</si>
  <si>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</si>
  <si>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</si>
  <si>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</si>
  <si>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</si>
  <si>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</si>
  <si>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</si>
  <si>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</si>
  <si>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</si>
  <si>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</si>
  <si>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</si>
  <si>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</si>
  <si>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</si>
  <si>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</si>
  <si>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</si>
  <si>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</si>
  <si>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</si>
  <si>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</si>
  <si>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</si>
  <si>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</si>
  <si>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</si>
  <si>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</si>
  <si>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</si>
  <si>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</si>
  <si>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</si>
  <si>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</si>
  <si>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</si>
  <si>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</si>
  <si>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</si>
  <si>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</si>
  <si>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</si>
  <si>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</si>
  <si>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</si>
  <si>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</si>
  <si>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</si>
  <si>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</si>
  <si>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</si>
  <si>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</si>
  <si>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</si>
  <si>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</si>
  <si>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</si>
  <si>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</si>
  <si>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</si>
  <si>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</si>
  <si>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</si>
  <si>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</si>
  <si>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</si>
  <si>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</si>
  <si>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</si>
  <si>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</si>
  <si>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</si>
  <si>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</si>
  <si>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</si>
  <si>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</si>
  <si>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</si>
  <si>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</si>
  <si>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</si>
  <si>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</si>
  <si>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</si>
  <si>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</si>
  <si>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</si>
  <si>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</si>
  <si>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</si>
  <si>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</si>
  <si>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</si>
  <si>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</si>
  <si>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</si>
  <si>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</si>
  <si>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</si>
  <si>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</si>
  <si>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</si>
  <si>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</si>
  <si>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</si>
  <si>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</si>
  <si>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</si>
  <si>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</si>
  <si>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</si>
  <si>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</si>
  <si>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</si>
  <si>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</si>
  <si>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</si>
  <si>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</si>
  <si>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</si>
  <si>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</si>
  <si>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</si>
  <si>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</si>
  <si>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</si>
  <si>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</si>
  <si>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</si>
  <si>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</si>
  <si>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</si>
  <si>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</si>
  <si>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</si>
  <si>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</si>
  <si>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</si>
  <si>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</si>
  <si>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</si>
  <si>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</si>
  <si>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</si>
  <si>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</si>
  <si>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</si>
  <si>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</si>
  <si>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</si>
  <si>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</si>
  <si>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</si>
  <si>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</si>
  <si>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</si>
  <si>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</si>
  <si>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</si>
  <si>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</si>
  <si>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</si>
  <si>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</si>
  <si>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</si>
  <si>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</si>
  <si>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</si>
  <si>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</si>
  <si>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</si>
  <si>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</si>
  <si>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</si>
  <si>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</si>
  <si>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</si>
  <si>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</si>
  <si>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</si>
  <si>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</si>
  <si>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</si>
  <si>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</si>
  <si>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</si>
  <si>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</si>
  <si>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</si>
  <si>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</si>
  <si>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</si>
  <si>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</si>
  <si>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</si>
  <si>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</si>
  <si>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</si>
  <si>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</si>
  <si>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</si>
  <si>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</si>
  <si>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</si>
  <si>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</si>
  <si>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</si>
  <si>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</si>
  <si>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</si>
  <si>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</si>
  <si>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</si>
  <si>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</si>
  <si>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</si>
  <si>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</si>
  <si>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</si>
  <si>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</si>
  <si>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</si>
  <si>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</si>
  <si>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</si>
  <si>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</si>
  <si>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</si>
  <si>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</si>
  <si>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</si>
  <si>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</si>
  <si>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</si>
  <si>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</si>
  <si>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</si>
  <si>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</si>
  <si>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</si>
  <si>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</si>
  <si>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</si>
  <si>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</si>
  <si>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</si>
  <si>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</si>
  <si>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</si>
  <si>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</si>
  <si>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</si>
  <si>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</si>
  <si>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</si>
  <si>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</si>
  <si>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</si>
  <si>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</si>
  <si>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</si>
  <si>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</si>
  <si>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</si>
  <si>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</si>
  <si>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</si>
  <si>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</si>
  <si>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</si>
  <si>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</si>
  <si>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</si>
  <si>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</si>
  <si>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</si>
  <si>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</si>
  <si>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</si>
  <si>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</si>
  <si>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</si>
  <si>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</si>
  <si>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</si>
  <si>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</si>
  <si>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</si>
  <si>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</si>
  <si>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</si>
  <si>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</si>
  <si>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</si>
  <si>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</si>
  <si>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</si>
  <si>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</si>
  <si>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</si>
  <si>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</si>
  <si>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</si>
  <si>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</si>
  <si>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</si>
  <si>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</si>
  <si>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</si>
  <si>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</si>
  <si>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</si>
  <si>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</si>
  <si>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</si>
  <si>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</si>
  <si>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</si>
  <si>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</si>
  <si>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</si>
  <si>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</si>
  <si>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</si>
  <si>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</si>
  <si>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</si>
  <si>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</si>
  <si>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</si>
  <si>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</si>
  <si>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</si>
  <si>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</si>
  <si>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</si>
  <si>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</si>
  <si>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</si>
  <si>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</si>
  <si>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</si>
  <si>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</si>
  <si>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</si>
  <si>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</si>
  <si>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</si>
  <si>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</si>
  <si>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</si>
  <si>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</si>
  <si>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</si>
  <si>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</si>
  <si>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</si>
  <si>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</si>
  <si>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</si>
  <si>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</si>
  <si>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</si>
  <si>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</si>
  <si>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</si>
  <si>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</si>
  <si>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</si>
  <si>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</si>
  <si>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</si>
  <si>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</si>
  <si>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</si>
  <si>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</si>
  <si>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</si>
  <si>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</si>
  <si>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</si>
  <si>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</si>
  <si>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</si>
  <si>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</si>
  <si>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</si>
  <si>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</si>
  <si>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</si>
  <si>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</si>
  <si>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</si>
  <si>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</si>
  <si>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</si>
  <si>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</si>
  <si>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</si>
  <si>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</si>
  <si>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</si>
  <si>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</si>
  <si>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</si>
  <si>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</si>
  <si>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</si>
  <si>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</si>
  <si>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</si>
  <si>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</si>
  <si>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</si>
  <si>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</si>
  <si>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</si>
  <si>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</si>
  <si>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</si>
  <si>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</si>
  <si>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</si>
  <si>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</si>
  <si>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</si>
  <si>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</si>
  <si>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</si>
  <si>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</si>
  <si>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</si>
  <si>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</si>
  <si>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</si>
  <si>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</si>
  <si>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</si>
  <si>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</si>
  <si>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</si>
  <si>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</si>
  <si>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</si>
  <si>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</si>
  <si>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</si>
  <si>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</si>
  <si>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</si>
  <si>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</si>
  <si>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</si>
  <si>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</si>
  <si>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</si>
  <si>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</si>
  <si>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</si>
  <si>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</si>
  <si>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</si>
  <si>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</si>
  <si>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</si>
  <si>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</si>
  <si>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</si>
  <si>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</si>
  <si>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</si>
  <si>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</si>
  <si>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</si>
  <si>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</si>
  <si>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</si>
  <si>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</si>
  <si>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</si>
  <si>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</si>
  <si>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</si>
  <si>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</si>
  <si>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</si>
  <si>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</si>
  <si>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</si>
  <si>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</si>
  <si>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</si>
  <si>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</si>
  <si>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</si>
  <si>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</si>
  <si>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</si>
  <si>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</si>
  <si>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</si>
  <si>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</si>
  <si>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</si>
  <si>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</si>
  <si>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</si>
  <si>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</si>
  <si>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</si>
  <si>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</si>
  <si>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</si>
  <si>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</si>
  <si>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</si>
  <si>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</si>
  <si>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</si>
  <si>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</si>
  <si>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</si>
  <si>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</si>
  <si>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</si>
  <si>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</si>
  <si>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</si>
  <si>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</si>
  <si>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</si>
  <si>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</si>
  <si>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</si>
  <si>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</si>
  <si>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</si>
  <si>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</si>
  <si>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</si>
  <si>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</si>
  <si>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</si>
  <si>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</si>
  <si>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</si>
  <si>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</si>
  <si>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</si>
  <si>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</si>
  <si>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</si>
  <si>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</si>
  <si>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</si>
  <si>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</si>
  <si>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</si>
  <si>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</si>
  <si>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</si>
  <si>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</si>
  <si>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</si>
  <si>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</si>
  <si>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</si>
  <si>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</si>
  <si>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</si>
  <si>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</si>
  <si>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</si>
  <si>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</si>
  <si>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</si>
  <si>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</si>
  <si>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</si>
  <si>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</si>
  <si>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</si>
  <si>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</si>
  <si>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</si>
  <si>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</si>
  <si>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</si>
  <si>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</si>
  <si>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</si>
  <si>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</si>
  <si>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</si>
  <si>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</si>
  <si>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</si>
  <si>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</si>
  <si>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</si>
  <si>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</si>
  <si>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</si>
  <si>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</si>
  <si>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</si>
  <si>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</si>
  <si>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</si>
  <si>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</si>
  <si>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</si>
  <si>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</si>
  <si>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</si>
  <si>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</si>
  <si>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</si>
  <si>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</si>
  <si>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</si>
  <si>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</si>
  <si>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</si>
  <si>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</si>
  <si>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</si>
  <si>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</si>
  <si>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</si>
  <si>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</si>
  <si>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</si>
  <si>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</si>
  <si>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</si>
  <si>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</si>
  <si>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</si>
  <si>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</si>
  <si>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</si>
  <si>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</si>
  <si>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</si>
  <si>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</si>
  <si>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</si>
  <si>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</si>
  <si>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</si>
  <si>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</si>
  <si>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</si>
  <si>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</si>
  <si>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</si>
  <si>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</si>
  <si>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</si>
  <si>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</si>
  <si>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</si>
  <si>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</si>
  <si>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</si>
  <si>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</si>
  <si>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</si>
  <si>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</si>
  <si>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</si>
  <si>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</si>
  <si>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</si>
  <si>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</si>
  <si>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</si>
  <si>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</si>
  <si>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</si>
  <si>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</si>
  <si>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</si>
  <si>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</si>
  <si>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</si>
  <si>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</si>
  <si>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</si>
  <si>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</si>
  <si>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</si>
  <si>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</si>
  <si>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</si>
  <si>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</si>
  <si>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</si>
  <si>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</si>
  <si>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</si>
  <si>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</si>
  <si>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</si>
  <si>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</si>
  <si>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</si>
  <si>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</si>
  <si>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</si>
  <si>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</si>
  <si>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</si>
  <si>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</si>
  <si>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</si>
  <si>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</si>
  <si>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</si>
  <si>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</si>
  <si>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</si>
  <si>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</si>
  <si>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</si>
  <si>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</si>
  <si>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</si>
  <si>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</si>
  <si>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</si>
  <si>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</si>
  <si>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</si>
  <si>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</si>
  <si>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</si>
  <si>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</si>
  <si>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</si>
  <si>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</si>
  <si>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</si>
  <si>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</si>
  <si>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</si>
  <si>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</si>
  <si>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</si>
  <si>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</si>
  <si>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</si>
  <si>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</si>
  <si>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</si>
  <si>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</si>
  <si>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</si>
  <si>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</si>
  <si>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</si>
  <si>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</si>
  <si>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</si>
  <si>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</si>
  <si>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</si>
  <si>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</si>
  <si>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</si>
  <si>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</si>
  <si>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</si>
  <si>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</si>
  <si>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</si>
  <si>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</si>
  <si>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</si>
  <si>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</si>
  <si>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</si>
  <si>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</si>
  <si>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</si>
  <si>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</si>
  <si>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</si>
  <si>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</si>
  <si>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</si>
  <si>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</si>
  <si>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</si>
  <si>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</si>
  <si>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</si>
  <si>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</si>
  <si>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</si>
  <si>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</si>
  <si>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</si>
  <si>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</si>
  <si>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</si>
  <si>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</si>
  <si>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</si>
  <si>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</si>
  <si>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</si>
  <si>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</si>
  <si>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</si>
  <si>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</si>
  <si>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</si>
  <si>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</si>
  <si>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</si>
  <si>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</si>
  <si>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</si>
  <si>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</si>
  <si>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</si>
  <si>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</si>
  <si>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</si>
  <si>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</si>
  <si>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</si>
  <si>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</si>
  <si>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</si>
  <si>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</si>
  <si>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</si>
  <si>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</si>
  <si>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</si>
  <si>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</si>
  <si>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</si>
  <si>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</si>
  <si>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</si>
  <si>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</si>
  <si>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</si>
  <si>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</si>
  <si>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</si>
  <si>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</si>
  <si>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</si>
  <si>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</si>
  <si>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</si>
  <si>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</si>
  <si>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</si>
  <si>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</si>
  <si>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</si>
  <si>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</si>
  <si>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</si>
  <si>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</si>
  <si>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</si>
  <si>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</si>
  <si>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</si>
  <si>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</si>
  <si>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</si>
  <si>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</si>
  <si>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</si>
  <si>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</si>
  <si>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</si>
  <si>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</si>
  <si>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</si>
  <si>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</si>
  <si>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</si>
  <si>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</si>
  <si>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</si>
  <si>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</si>
  <si>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</si>
  <si>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</si>
  <si>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</si>
  <si>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</si>
  <si>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</si>
  <si>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</si>
  <si>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</si>
  <si>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</si>
  <si>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</si>
  <si>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</si>
  <si>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</si>
  <si>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</si>
  <si>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</si>
  <si>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</si>
  <si>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</si>
  <si>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</si>
  <si>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</si>
  <si>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</si>
  <si>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</si>
  <si>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</si>
  <si>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</si>
  <si>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</si>
  <si>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</si>
  <si>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</si>
  <si>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</si>
  <si>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</si>
  <si>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</si>
  <si>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</si>
  <si>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</si>
  <si>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</si>
  <si>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</si>
  <si>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</si>
  <si>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</si>
  <si>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</si>
  <si>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</si>
  <si>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</si>
  <si>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</si>
  <si>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</si>
  <si>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</si>
  <si>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</si>
  <si>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</si>
  <si>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</si>
  <si>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</si>
  <si>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</si>
  <si>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</si>
  <si>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</si>
  <si>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</si>
  <si>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</si>
  <si>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</si>
  <si>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</si>
  <si>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</si>
  <si>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</si>
  <si>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</si>
  <si>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</si>
  <si>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</si>
  <si>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</si>
  <si>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</si>
  <si>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</si>
  <si>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</si>
  <si>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</si>
  <si>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</si>
  <si>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</si>
  <si>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</si>
  <si>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</si>
  <si>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</si>
  <si>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</si>
  <si>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</si>
  <si>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</si>
  <si>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</si>
  <si>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</si>
  <si>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</si>
  <si>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</si>
  <si>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</si>
  <si>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</si>
  <si>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</si>
  <si>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</si>
  <si>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</si>
  <si>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</si>
  <si>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</si>
  <si>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</si>
  <si>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</si>
  <si>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</si>
  <si>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</si>
  <si>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</si>
  <si>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</si>
  <si>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</si>
  <si>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</si>
  <si>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</si>
  <si>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</si>
  <si>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</si>
  <si>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</si>
  <si>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</si>
  <si>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</si>
  <si>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</si>
  <si>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</si>
  <si>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</si>
  <si>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</si>
  <si>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</si>
  <si>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</si>
  <si>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</si>
  <si>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</si>
  <si>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</si>
  <si>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</si>
  <si>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</si>
  <si>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</si>
  <si>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</si>
  <si>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</si>
  <si>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</si>
  <si>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</si>
  <si>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</si>
  <si>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</si>
  <si>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</si>
  <si>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</si>
  <si>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</si>
  <si>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</si>
  <si>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</si>
  <si>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</si>
  <si>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</si>
  <si>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</si>
  <si>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</si>
  <si>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</si>
  <si>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</si>
  <si>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</si>
  <si>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</si>
  <si>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</si>
  <si>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</si>
  <si>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</si>
  <si>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</si>
  <si>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</si>
  <si>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</si>
  <si>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</si>
  <si>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</si>
  <si>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</si>
  <si>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</si>
  <si>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</si>
  <si>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</si>
  <si>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</si>
  <si>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</si>
  <si>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</si>
  <si>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</si>
  <si>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</si>
  <si>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</si>
  <si>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</si>
  <si>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</si>
  <si>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</si>
  <si>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</si>
  <si>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</si>
  <si>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</si>
  <si>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</si>
  <si>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</si>
  <si>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</si>
  <si>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</si>
  <si>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</si>
  <si>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</si>
  <si>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</si>
  <si>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</si>
  <si>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</si>
  <si>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</si>
  <si>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</si>
  <si>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</si>
  <si>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</si>
  <si>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</si>
  <si>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</si>
  <si>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</si>
  <si>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</si>
  <si>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</si>
  <si>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</si>
  <si>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</si>
  <si>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</si>
  <si>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</si>
  <si>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</si>
  <si>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</si>
  <si>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</si>
  <si>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</si>
  <si>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</si>
  <si>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</si>
  <si>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</si>
  <si>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</si>
  <si>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</si>
  <si>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</si>
  <si>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</si>
  <si>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</si>
  <si>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</si>
  <si>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</si>
  <si>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</si>
  <si>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</si>
  <si>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</si>
  <si>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</si>
  <si>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</si>
  <si>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</si>
  <si>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</si>
  <si>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</si>
  <si>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</si>
  <si>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</si>
  <si>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</si>
  <si>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</si>
  <si>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</si>
  <si>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</si>
  <si>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</si>
  <si>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</si>
  <si>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</si>
  <si>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</si>
  <si>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</si>
  <si>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</si>
  <si>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</si>
  <si>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</si>
  <si>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</si>
  <si>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</si>
  <si>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</si>
  <si>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</si>
  <si>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</si>
  <si>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</si>
  <si>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</si>
  <si>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</si>
  <si>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</si>
  <si>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</si>
  <si>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</si>
  <si>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</si>
  <si>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</si>
  <si>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</si>
  <si>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</si>
  <si>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</si>
  <si>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</si>
  <si>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</si>
  <si>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</si>
  <si>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</si>
  <si>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</si>
  <si>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</si>
  <si>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</si>
  <si>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</si>
  <si>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</si>
  <si>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</si>
  <si>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</si>
  <si>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</si>
  <si>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</si>
  <si>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</si>
  <si>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</si>
  <si>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</si>
  <si>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</si>
  <si>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</si>
  <si>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</si>
  <si>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</si>
  <si>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</si>
  <si>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</si>
  <si>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</si>
  <si>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</si>
  <si>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</si>
  <si>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</si>
  <si>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</si>
  <si>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</si>
  <si>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</si>
  <si>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</si>
  <si>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</si>
  <si>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</si>
  <si>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</si>
  <si>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</si>
  <si>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</si>
  <si>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</si>
  <si>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</si>
  <si>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</si>
  <si>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</si>
  <si>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</si>
  <si>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</si>
  <si>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</si>
  <si>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</si>
  <si>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</si>
  <si>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</si>
  <si>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</si>
  <si>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</si>
  <si>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</si>
  <si>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</si>
  <si>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</si>
  <si>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</si>
  <si>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</si>
  <si>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</si>
  <si>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</si>
  <si>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</si>
  <si>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</si>
  <si>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</si>
  <si>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</si>
  <si>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</si>
  <si>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</si>
  <si>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</si>
  <si>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</si>
  <si>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</si>
  <si>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</si>
  <si>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</si>
  <si>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</si>
  <si>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</si>
  <si>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</si>
  <si>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</si>
  <si>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</si>
  <si>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</si>
  <si>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</si>
  <si>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</si>
  <si>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</si>
  <si>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</si>
  <si>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</si>
  <si>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</si>
  <si>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</si>
  <si>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</si>
  <si>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</si>
  <si>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</si>
  <si>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</si>
  <si>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</si>
  <si>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</si>
  <si>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</si>
  <si>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</si>
  <si>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</si>
  <si>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</si>
  <si>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</si>
  <si>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</si>
  <si>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</si>
  <si>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</si>
  <si>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</si>
  <si>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</si>
  <si>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</si>
  <si>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</si>
  <si>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</si>
  <si>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</si>
  <si>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</si>
  <si>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</si>
  <si>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</si>
  <si>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</si>
  <si>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</si>
  <si>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</si>
  <si>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</si>
  <si>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</si>
  <si>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</si>
  <si>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</si>
  <si>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</si>
  <si>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</si>
  <si>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</si>
  <si>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</si>
  <si>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</si>
  <si>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</si>
  <si>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</si>
  <si>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</si>
  <si>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</si>
  <si>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</si>
  <si>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</si>
  <si>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</si>
  <si>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</si>
  <si>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</si>
  <si>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</si>
  <si>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</si>
  <si>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</si>
  <si>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</si>
  <si>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</si>
  <si>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</si>
  <si>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</si>
  <si>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</si>
  <si>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</si>
  <si>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</si>
  <si>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</si>
  <si>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</si>
  <si>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</si>
  <si>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</si>
  <si>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</si>
  <si>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</si>
  <si>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</si>
  <si>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</si>
  <si>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</si>
  <si>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</si>
  <si>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</si>
  <si>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</si>
  <si>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</si>
  <si>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</si>
  <si>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</si>
  <si>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</si>
  <si>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</si>
  <si>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</si>
  <si>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</si>
  <si>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</si>
  <si>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</si>
  <si>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</si>
  <si>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</si>
  <si>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</si>
  <si>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</si>
  <si>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</si>
  <si>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</si>
  <si>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</si>
  <si>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</si>
  <si>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</si>
  <si>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</si>
  <si>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</si>
  <si>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</si>
  <si>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</si>
  <si>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</si>
  <si>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</si>
  <si>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</si>
  <si>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</si>
  <si>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</si>
  <si>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</si>
  <si>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</si>
  <si>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</si>
  <si>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</si>
  <si>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</si>
  <si>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</si>
  <si>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</si>
  <si>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</si>
  <si>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</si>
  <si>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</si>
  <si>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</si>
  <si>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</si>
  <si>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</si>
  <si>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</si>
  <si>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</si>
  <si>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</si>
  <si>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</si>
  <si>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</si>
  <si>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</si>
  <si>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</si>
  <si>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</si>
  <si>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</si>
  <si>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</si>
  <si>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</si>
  <si>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</si>
  <si>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</si>
  <si>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</si>
  <si>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</si>
  <si>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</si>
  <si>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</si>
  <si>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</si>
  <si>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</si>
  <si>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</si>
  <si>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</si>
  <si>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</si>
  <si>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</si>
  <si>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</si>
  <si>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</si>
  <si>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</si>
  <si>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</si>
  <si>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</si>
  <si>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</si>
  <si>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</si>
  <si>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</si>
  <si>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</si>
  <si>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</si>
  <si>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</si>
  <si>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</si>
  <si>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</si>
  <si>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</si>
  <si>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</si>
  <si>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</si>
  <si>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</si>
  <si>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</si>
  <si>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</si>
  <si>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</si>
  <si>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</si>
  <si>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</si>
  <si>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</si>
  <si>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</si>
  <si>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</si>
  <si>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</si>
  <si>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</si>
  <si>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</si>
  <si>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</si>
  <si>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</si>
  <si>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</si>
  <si>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</si>
  <si>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</si>
  <si>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</si>
  <si>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</si>
  <si>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</si>
  <si>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</si>
  <si>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</si>
  <si>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</si>
  <si>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</si>
  <si>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</si>
  <si>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</si>
  <si>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</si>
  <si>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</si>
  <si>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</si>
  <si>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</si>
  <si>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</si>
  <si>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</si>
  <si>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</si>
  <si>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</si>
  <si>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</si>
  <si>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</si>
  <si>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</si>
  <si>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</si>
  <si>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</si>
  <si>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</si>
  <si>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</si>
  <si>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</si>
  <si>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</si>
  <si>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</si>
  <si>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</si>
  <si>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</si>
  <si>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</si>
  <si>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</si>
  <si>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</si>
  <si>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</si>
  <si>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</si>
  <si>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</si>
  <si>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</si>
  <si>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</si>
  <si>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</si>
  <si>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</si>
  <si>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</si>
  <si>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</si>
  <si>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</si>
  <si>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</si>
  <si>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</si>
  <si>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</si>
  <si>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</si>
  <si>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</si>
  <si>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</si>
  <si>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</si>
  <si>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</si>
  <si>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</si>
  <si>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</si>
  <si>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</si>
  <si>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</si>
  <si>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</si>
  <si>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</si>
  <si>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</si>
  <si>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</si>
  <si>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</si>
  <si>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</si>
  <si>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</si>
  <si>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</si>
  <si>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</si>
  <si>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</si>
  <si>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</si>
  <si>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</si>
  <si>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</si>
  <si>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</si>
  <si>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</si>
  <si>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</si>
  <si>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</si>
  <si>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</si>
  <si>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</si>
  <si>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</si>
  <si>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</si>
  <si>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</si>
  <si>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</si>
  <si>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</si>
  <si>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</si>
  <si>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</si>
  <si>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</si>
  <si>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</si>
  <si>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</si>
  <si>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</si>
  <si>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</si>
  <si>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</si>
  <si>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</si>
  <si>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</si>
  <si>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</si>
  <si>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</si>
  <si>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</si>
  <si>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</si>
  <si>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</si>
  <si>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</si>
  <si>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</si>
  <si>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</si>
  <si>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</si>
  <si>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</si>
  <si>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</si>
  <si>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</si>
  <si>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</si>
  <si>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</si>
  <si>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</si>
  <si>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</si>
  <si>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</si>
  <si>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</si>
  <si>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</si>
  <si>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</si>
  <si>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</si>
  <si>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</si>
  <si>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</si>
  <si>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</si>
  <si>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</si>
  <si>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</si>
  <si>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</si>
  <si>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</si>
  <si>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</si>
  <si>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</si>
  <si>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</si>
  <si>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</si>
  <si>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</si>
  <si>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</si>
  <si>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</si>
  <si>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</si>
  <si>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</si>
  <si>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</si>
  <si>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</si>
  <si>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</si>
  <si>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</si>
  <si>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</si>
  <si>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</si>
  <si>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</si>
  <si>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</si>
  <si>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</si>
  <si>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</si>
  <si>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</si>
  <si>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</si>
  <si>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</si>
  <si>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</si>
  <si>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</si>
  <si>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</si>
  <si>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</si>
  <si>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</si>
  <si>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</si>
  <si>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</si>
  <si>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</si>
  <si>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</si>
  <si>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</si>
  <si>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</si>
  <si>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</si>
  <si>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</si>
  <si>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</si>
  <si>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</si>
  <si>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</si>
  <si>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</si>
  <si>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</si>
  <si>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</si>
  <si>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</si>
  <si>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</si>
  <si>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</si>
  <si>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</si>
  <si>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</si>
  <si>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</si>
  <si>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</si>
  <si>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</si>
  <si>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</si>
  <si>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</si>
  <si>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</si>
  <si>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</si>
  <si>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</si>
  <si>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</si>
  <si>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</si>
  <si>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</si>
  <si>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</si>
  <si>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</si>
  <si>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</si>
  <si>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</si>
  <si>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</si>
  <si>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</si>
  <si>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</si>
  <si>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</si>
  <si>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</si>
  <si>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</si>
  <si>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</si>
  <si>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</si>
  <si>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</si>
  <si>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</si>
  <si>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</si>
  <si>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</si>
  <si>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</si>
  <si>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</si>
  <si>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</si>
  <si>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</si>
  <si>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</si>
  <si>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</si>
  <si>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</si>
  <si>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</si>
  <si>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</si>
  <si>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</si>
  <si>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</si>
  <si>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</si>
  <si>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</si>
  <si>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</si>
  <si>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</si>
  <si>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</si>
  <si>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</si>
  <si>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</si>
  <si>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</si>
  <si>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</si>
  <si>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</si>
  <si>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</si>
  <si>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</si>
  <si>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</si>
  <si>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</si>
  <si>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</si>
  <si>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</si>
  <si>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</si>
  <si>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</si>
  <si>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</si>
  <si>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</si>
  <si>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</si>
  <si>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</si>
  <si>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</si>
  <si>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</si>
  <si>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</si>
  <si>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</si>
  <si>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</si>
  <si>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</si>
  <si>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</si>
  <si>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</si>
  <si>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</si>
  <si>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</si>
  <si>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</si>
  <si>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</si>
  <si>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</si>
  <si>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</si>
  <si>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</si>
  <si>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</si>
  <si>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</si>
  <si>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</si>
  <si>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</si>
  <si>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</si>
  <si>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</si>
  <si>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</si>
  <si>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</si>
  <si>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</si>
  <si>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</si>
  <si>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</si>
  <si>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</si>
  <si>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</si>
  <si>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</si>
  <si>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</si>
  <si>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</si>
  <si>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</si>
  <si>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</si>
  <si>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</si>
  <si>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</si>
  <si>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</si>
  <si>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</si>
  <si>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</si>
  <si>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</si>
  <si>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</si>
  <si>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</si>
  <si>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</si>
  <si>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</si>
  <si>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</si>
  <si>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</si>
  <si>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</si>
  <si>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</si>
  <si>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</si>
  <si>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</si>
  <si>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</si>
  <si>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</si>
  <si>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</si>
  <si>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</si>
  <si>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</si>
  <si>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</si>
  <si>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</si>
  <si>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</si>
  <si>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</si>
  <si>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</si>
  <si>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</si>
  <si>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</si>
  <si>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</si>
  <si>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</si>
  <si>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</si>
  <si>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</si>
  <si>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</si>
  <si>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</si>
  <si>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</si>
  <si>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</si>
  <si>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</si>
  <si>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</si>
  <si>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</si>
  <si>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</si>
  <si>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</si>
  <si>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</si>
  <si>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</si>
  <si>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</si>
  <si>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</si>
  <si>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</si>
  <si>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</si>
  <si>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</si>
  <si>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</si>
  <si>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</si>
  <si>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</si>
  <si>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</si>
  <si>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</si>
  <si>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</si>
  <si>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</si>
  <si>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</si>
  <si>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</si>
  <si>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</si>
  <si>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</si>
  <si>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</si>
  <si>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</si>
  <si>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</si>
  <si>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</si>
  <si>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</si>
  <si>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</si>
  <si>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</si>
  <si>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</si>
  <si>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</si>
  <si>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</si>
  <si>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</si>
  <si>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</si>
  <si>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</si>
  <si>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</si>
  <si>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</si>
  <si>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</si>
  <si>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</si>
  <si>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</si>
  <si>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</si>
  <si>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</si>
  <si>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</si>
  <si>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</si>
  <si>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</si>
  <si>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</si>
  <si>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</si>
  <si>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</si>
  <si>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</si>
  <si>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</si>
  <si>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</si>
  <si>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</si>
  <si>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</si>
  <si>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</si>
  <si>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</si>
  <si>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</si>
  <si>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</si>
  <si>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</si>
  <si>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</si>
  <si>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</si>
  <si>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</si>
  <si>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</si>
  <si>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</si>
  <si>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</si>
  <si>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</si>
  <si>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</si>
  <si>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</si>
  <si>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</si>
  <si>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</si>
  <si>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</si>
  <si>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</si>
  <si>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</si>
  <si>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</si>
  <si>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</si>
  <si>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</si>
  <si>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</si>
  <si>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</si>
  <si>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</si>
  <si>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</si>
  <si>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</si>
  <si>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</si>
  <si>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</si>
  <si>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</si>
  <si>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</si>
  <si>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</si>
  <si>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</si>
  <si>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</si>
  <si>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</si>
  <si>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</si>
  <si>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</si>
  <si>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</si>
  <si>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</si>
  <si>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</si>
  <si>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</si>
  <si>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</si>
  <si>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</si>
  <si>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</si>
  <si>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</si>
  <si>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</si>
  <si>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</si>
  <si>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</si>
  <si>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</si>
  <si>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</si>
  <si>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</si>
  <si>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</si>
  <si>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</si>
  <si>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</si>
  <si>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</si>
  <si>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</si>
  <si>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</si>
  <si>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</si>
  <si>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</si>
  <si>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</si>
  <si>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</si>
  <si>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</si>
  <si>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</si>
  <si>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</si>
  <si>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</si>
  <si>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</si>
  <si>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</si>
  <si>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</si>
  <si>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</si>
  <si>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</si>
  <si>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</si>
  <si>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</si>
  <si>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</si>
  <si>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</si>
  <si>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</si>
  <si>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</si>
  <si>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</si>
  <si>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</si>
  <si>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</si>
  <si>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</si>
  <si>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</si>
  <si>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</si>
  <si>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</si>
  <si>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</si>
  <si>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</si>
  <si>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</si>
  <si>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</si>
  <si>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</si>
  <si>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</si>
  <si>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</si>
  <si>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</si>
  <si>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</si>
  <si>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</si>
  <si>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</si>
  <si>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</si>
  <si>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</si>
  <si>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</si>
  <si>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</si>
  <si>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</si>
  <si>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</si>
  <si>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</si>
  <si>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</si>
  <si>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</si>
  <si>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</si>
  <si>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</si>
  <si>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</si>
  <si>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</si>
  <si>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</si>
  <si>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</si>
  <si>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</si>
  <si>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</si>
  <si>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</si>
  <si>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</si>
  <si>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</si>
  <si>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</si>
  <si>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</si>
  <si>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</si>
  <si>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</si>
  <si>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</si>
  <si>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</si>
  <si>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</si>
  <si>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</si>
  <si>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</si>
  <si>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</si>
  <si>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</si>
  <si>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</si>
  <si>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</si>
  <si>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</si>
  <si>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</si>
  <si>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</si>
  <si>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</si>
  <si>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</si>
  <si>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</si>
  <si>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</si>
  <si>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</si>
  <si>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</si>
  <si>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</si>
  <si>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</si>
  <si>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</si>
  <si>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</si>
  <si>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</si>
  <si>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</si>
  <si>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</si>
  <si>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</si>
  <si>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</si>
  <si>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</si>
  <si>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</si>
  <si>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</si>
  <si>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</si>
  <si>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</si>
  <si>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</si>
  <si>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</si>
  <si>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</si>
  <si>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</si>
  <si>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</si>
  <si>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</si>
  <si>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</si>
  <si>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</si>
  <si>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</si>
  <si>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</si>
  <si>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</si>
  <si>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</si>
  <si>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</si>
  <si>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</si>
  <si>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</si>
  <si>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</si>
  <si>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</si>
  <si>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</si>
  <si>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</si>
  <si>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</si>
  <si>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</si>
  <si>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</si>
  <si>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</si>
  <si>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</si>
  <si>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</si>
  <si>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</si>
  <si>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</si>
  <si>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</si>
  <si>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</si>
  <si>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</si>
  <si>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</si>
  <si>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</si>
  <si>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</si>
  <si>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</si>
  <si>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</si>
  <si>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</si>
  <si>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</si>
  <si>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</si>
  <si>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</si>
  <si>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</si>
  <si>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</si>
  <si>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</si>
  <si>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</si>
  <si>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</si>
  <si>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</si>
  <si>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</si>
  <si>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</si>
  <si>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</si>
  <si>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</si>
  <si>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</si>
  <si>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</si>
  <si>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</si>
  <si>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</si>
  <si>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</si>
  <si>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</si>
  <si>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</si>
  <si>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</si>
  <si>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</si>
  <si>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</si>
  <si>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</si>
  <si>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</si>
  <si>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</si>
  <si>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</si>
  <si>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</si>
  <si>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</si>
  <si>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</si>
  <si>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</si>
  <si>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</si>
  <si>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</si>
  <si>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</si>
  <si>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</si>
  <si>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</si>
  <si>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</si>
  <si>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</si>
  <si>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</si>
  <si>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</si>
  <si>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</si>
  <si>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</si>
  <si>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</si>
  <si>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</si>
  <si>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</si>
  <si>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</si>
  <si>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</si>
  <si>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</si>
  <si>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</si>
  <si>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</si>
  <si>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</si>
  <si>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</si>
  <si>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</si>
  <si>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</si>
  <si>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</si>
  <si>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</si>
  <si>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</si>
  <si>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</si>
  <si>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</si>
  <si>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</si>
  <si>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</si>
  <si>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</si>
  <si>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</si>
  <si>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</si>
  <si>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</si>
  <si>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</si>
  <si>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</si>
  <si>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</si>
  <si>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</si>
  <si>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</si>
  <si>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</si>
  <si>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</si>
  <si>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</si>
  <si>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</si>
  <si>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</si>
  <si>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</si>
  <si>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</si>
  <si>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</si>
  <si>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</si>
  <si>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</si>
  <si>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</si>
  <si>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</si>
  <si>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</si>
  <si>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</si>
  <si>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</si>
  <si>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</si>
  <si>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</si>
  <si>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</si>
  <si>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</si>
  <si>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</si>
  <si>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</si>
  <si>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</si>
  <si>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</si>
  <si>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</si>
  <si>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</si>
  <si>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</si>
  <si>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</si>
  <si>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</si>
  <si>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</si>
  <si>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</si>
  <si>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</si>
  <si>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</si>
  <si>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</si>
  <si>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</si>
  <si>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</si>
  <si>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</si>
  <si>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</si>
  <si>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</si>
  <si>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</si>
  <si>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</si>
  <si>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</si>
  <si>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</si>
  <si>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</si>
  <si>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</si>
  <si>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</si>
  <si>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</si>
  <si>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</si>
  <si>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</si>
  <si>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</si>
  <si>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</si>
  <si>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</si>
  <si>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</si>
  <si>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</si>
  <si>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</si>
  <si>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</si>
  <si>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</si>
  <si>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</si>
  <si>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</si>
  <si>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</si>
  <si>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</si>
  <si>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</si>
  <si>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</si>
  <si>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</si>
  <si>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</si>
  <si>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</si>
  <si>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</si>
  <si>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</si>
  <si>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</si>
  <si>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</si>
  <si>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</si>
  <si>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</si>
  <si>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</si>
  <si>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</si>
  <si>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</si>
  <si>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</si>
  <si>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</si>
  <si>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</si>
  <si>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</si>
  <si>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</si>
  <si>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</si>
  <si>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</si>
  <si>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</si>
  <si>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</si>
  <si>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</si>
  <si>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</si>
  <si>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</si>
  <si>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</si>
  <si>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</si>
  <si>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</si>
  <si>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</si>
  <si>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</si>
  <si>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</si>
  <si>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</si>
  <si>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</si>
  <si>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</si>
  <si>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</si>
  <si>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</si>
  <si>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</si>
  <si>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</si>
  <si>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</si>
  <si>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</si>
  <si>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</si>
  <si>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</si>
  <si>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</si>
  <si>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</si>
  <si>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</si>
  <si>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</si>
  <si>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</si>
  <si>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</si>
  <si>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</si>
  <si>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</si>
  <si>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</si>
  <si>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</si>
  <si>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</si>
  <si>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</si>
  <si>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</si>
  <si>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</si>
  <si>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</si>
  <si>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</si>
  <si>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</si>
  <si>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</si>
  <si>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</si>
  <si>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</si>
  <si>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</si>
  <si>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</si>
  <si>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</si>
  <si>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</si>
  <si>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</si>
  <si>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</si>
  <si>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</si>
  <si>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</si>
  <si>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</si>
  <si>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</si>
  <si>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</si>
  <si>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</si>
  <si>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</si>
  <si>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</si>
  <si>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</si>
  <si>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</si>
  <si>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</si>
  <si>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</si>
  <si>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</si>
  <si>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</si>
  <si>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</si>
  <si>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</si>
  <si>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</si>
  <si>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</si>
  <si>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</si>
  <si>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</si>
  <si>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</si>
  <si>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</si>
  <si>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</si>
  <si>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</si>
  <si>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</si>
  <si>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</si>
  <si>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</si>
  <si>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</si>
  <si>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</si>
  <si>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</si>
  <si>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</si>
  <si>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</si>
  <si>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</si>
  <si>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</si>
  <si>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</si>
  <si>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</si>
  <si>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</si>
  <si>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</si>
  <si>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</si>
  <si>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</si>
  <si>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</si>
  <si>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</si>
  <si>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</si>
  <si>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</si>
  <si>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</si>
  <si>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</si>
  <si>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</si>
  <si>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</si>
  <si>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</si>
  <si>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</si>
  <si>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</si>
  <si>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</si>
  <si>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</si>
  <si>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</si>
  <si>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</si>
  <si>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</si>
  <si>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</si>
  <si>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</si>
  <si>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</si>
  <si>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</si>
  <si>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</si>
  <si>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</si>
  <si>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</si>
  <si>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</si>
  <si>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</si>
  <si>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</si>
  <si>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</si>
  <si>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</si>
  <si>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</si>
  <si>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</si>
  <si>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</si>
  <si>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</si>
  <si>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</si>
  <si>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</si>
  <si>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</si>
  <si>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</si>
  <si>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</si>
  <si>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</si>
  <si>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</si>
  <si>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</si>
  <si>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</si>
  <si>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</si>
  <si>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</si>
  <si>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</si>
  <si>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</si>
  <si>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</si>
  <si>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</si>
  <si>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</si>
  <si>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</si>
  <si>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</si>
  <si>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</si>
  <si>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</si>
  <si>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</si>
  <si>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</si>
  <si>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</si>
  <si>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</si>
  <si>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</si>
  <si>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</si>
  <si>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</si>
  <si>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</si>
  <si>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</si>
  <si>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</si>
  <si>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</si>
  <si>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</si>
  <si>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</si>
  <si>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</si>
  <si>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</si>
  <si>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</si>
  <si>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</si>
  <si>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</si>
  <si>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</si>
  <si>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</si>
  <si>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</si>
  <si>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</si>
  <si>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</si>
  <si>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</si>
  <si>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</si>
  <si>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</si>
  <si>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</si>
  <si>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</si>
  <si>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</si>
  <si>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</si>
  <si>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</si>
  <si>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</si>
  <si>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</si>
  <si>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</si>
  <si>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</si>
  <si>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</si>
  <si>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</si>
  <si>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</si>
  <si>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</si>
  <si>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</si>
  <si>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</si>
  <si>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</si>
  <si>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</si>
  <si>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</si>
  <si>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</si>
  <si>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</si>
  <si>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</si>
  <si>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</si>
  <si>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</si>
  <si>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</si>
  <si>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</si>
  <si>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</si>
  <si>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</si>
  <si>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</si>
  <si>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</si>
  <si>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</si>
  <si>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</si>
  <si>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</si>
  <si>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</si>
  <si>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</si>
  <si>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</si>
  <si>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</si>
  <si>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</si>
  <si>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</si>
  <si>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</si>
  <si>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</si>
  <si>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</si>
  <si>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</si>
  <si>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</si>
  <si>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</si>
  <si>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</si>
  <si>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</si>
  <si>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</si>
  <si>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</si>
  <si>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</si>
  <si>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</si>
  <si>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</si>
  <si>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</si>
  <si>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</si>
  <si>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</si>
  <si>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</si>
  <si>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</si>
  <si>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</si>
  <si>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</si>
  <si>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</si>
  <si>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</si>
  <si>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</si>
  <si>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</si>
  <si>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</si>
  <si>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</si>
  <si>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</si>
  <si>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</si>
  <si>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</si>
  <si>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</si>
  <si>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</si>
  <si>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</si>
  <si>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</si>
  <si>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</si>
  <si>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</si>
  <si>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</si>
  <si>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</si>
  <si>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</si>
  <si>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</si>
  <si>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</si>
  <si>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</si>
  <si>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</si>
  <si>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</si>
  <si>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</si>
  <si>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</si>
  <si>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</si>
  <si>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</si>
  <si>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</si>
  <si>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</si>
  <si>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</si>
  <si>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</si>
  <si>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</si>
  <si>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</si>
  <si>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</si>
  <si>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</si>
  <si>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</si>
  <si>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</si>
  <si>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</si>
  <si>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</si>
  <si>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</si>
  <si>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</si>
  <si>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</si>
  <si>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</si>
  <si>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</si>
  <si>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</si>
  <si>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</si>
  <si>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</si>
  <si>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</si>
  <si>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</si>
  <si>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</si>
  <si>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</si>
  <si>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</si>
  <si>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</si>
  <si>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</si>
  <si>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</si>
  <si>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</si>
  <si>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</si>
  <si>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</si>
  <si>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</si>
  <si>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</si>
  <si>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</si>
  <si>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</si>
  <si>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</si>
  <si>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</si>
  <si>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</si>
  <si>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</si>
  <si>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</si>
  <si>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</si>
  <si>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</si>
  <si>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</si>
  <si>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</si>
  <si>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</si>
  <si>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</si>
  <si>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</si>
  <si>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</si>
  <si>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</si>
  <si>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</si>
  <si>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</si>
  <si>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</si>
  <si>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</si>
  <si>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</si>
  <si>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</si>
  <si>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</si>
  <si>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</si>
  <si>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</si>
  <si>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</si>
  <si>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</si>
  <si>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</si>
  <si>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</si>
  <si>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</si>
  <si>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</si>
  <si>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</si>
  <si>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</si>
  <si>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</si>
  <si>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</si>
  <si>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</si>
  <si>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</si>
  <si>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</si>
  <si>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</si>
  <si>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</si>
  <si>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</si>
  <si>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</si>
  <si>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</si>
  <si>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</si>
  <si>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</si>
  <si>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</si>
  <si>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</si>
  <si>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</si>
  <si>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</si>
  <si>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</si>
  <si>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</si>
  <si>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</si>
  <si>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</si>
  <si>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</si>
  <si>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</si>
  <si>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</si>
  <si>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</si>
  <si>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</si>
  <si>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</si>
  <si>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</si>
  <si>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</si>
  <si>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</si>
  <si>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</si>
  <si>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</si>
  <si>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</si>
  <si>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</si>
  <si>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</si>
  <si>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</si>
  <si>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</si>
  <si>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</si>
  <si>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</si>
  <si>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</si>
  <si>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</si>
  <si>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</si>
  <si>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</si>
  <si>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</si>
  <si>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</si>
  <si>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</si>
  <si>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</si>
  <si>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</si>
  <si>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</si>
  <si>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</si>
  <si>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</si>
  <si>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</si>
  <si>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</si>
  <si>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</si>
  <si>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</si>
  <si>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</si>
  <si>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</si>
  <si>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</si>
  <si>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</si>
  <si>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</si>
  <si>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</si>
  <si>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</si>
  <si>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</si>
  <si>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</si>
  <si>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</si>
  <si>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</si>
  <si>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</si>
  <si>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</si>
  <si>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</si>
  <si>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</si>
  <si>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</si>
  <si>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</si>
  <si>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</si>
  <si>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</si>
  <si>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</si>
  <si>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</si>
  <si>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</si>
  <si>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</si>
  <si>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</si>
  <si>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</si>
  <si>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</si>
  <si>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</si>
  <si>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</si>
  <si>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</si>
  <si>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</si>
  <si>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</si>
  <si>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</si>
  <si>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</si>
  <si>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</si>
  <si>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</si>
  <si>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</si>
  <si>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</si>
  <si>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</si>
  <si>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</si>
  <si>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</si>
  <si>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</si>
  <si>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</si>
  <si>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</si>
  <si>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</si>
  <si>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</si>
  <si>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</si>
  <si>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</si>
  <si>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</si>
  <si>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</si>
  <si>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</si>
  <si>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</si>
  <si>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</si>
  <si>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</si>
  <si>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</si>
  <si>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</si>
  <si>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</si>
  <si>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</si>
  <si>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</si>
  <si>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</si>
  <si>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</si>
  <si>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</si>
  <si>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</si>
  <si>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</si>
  <si>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</si>
  <si>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</si>
  <si>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</si>
  <si>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</si>
  <si>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</si>
  <si>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</si>
  <si>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</si>
  <si>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</si>
  <si>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</si>
  <si>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</si>
  <si>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</si>
  <si>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</si>
  <si>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</si>
  <si>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</si>
  <si>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</si>
  <si>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</si>
  <si>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</si>
  <si>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</si>
  <si>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</si>
  <si>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</si>
  <si>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</si>
  <si>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</si>
  <si>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</si>
  <si>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</si>
  <si>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</si>
  <si>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</si>
  <si>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</si>
  <si>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</si>
  <si>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</si>
  <si>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</si>
  <si>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</si>
  <si>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</si>
  <si>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</si>
  <si>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</si>
  <si>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</si>
  <si>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</si>
  <si>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</si>
  <si>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</si>
  <si>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</si>
  <si>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</si>
  <si>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</si>
  <si>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</si>
  <si>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</si>
  <si>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</si>
  <si>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</si>
  <si>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</si>
  <si>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</si>
  <si>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</si>
  <si>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</si>
  <si>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</si>
  <si>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</si>
  <si>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</si>
  <si>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</si>
  <si>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</si>
  <si>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</si>
  <si>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</si>
  <si>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</si>
  <si>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</si>
  <si>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</si>
  <si>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</si>
  <si>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</si>
  <si>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</si>
  <si>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</si>
  <si>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</si>
  <si>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</si>
  <si>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</si>
  <si>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</si>
  <si>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</si>
  <si>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</si>
  <si>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</si>
  <si>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</si>
  <si>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</si>
  <si>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</si>
  <si>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</si>
  <si>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</si>
  <si>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</si>
  <si>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</si>
  <si>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</si>
  <si>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</si>
  <si>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</si>
  <si>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</si>
  <si>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</si>
  <si>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</si>
  <si>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</si>
  <si>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</si>
  <si>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</si>
  <si>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</si>
  <si>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</si>
  <si>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</si>
  <si>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</si>
  <si>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</si>
  <si>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</si>
  <si>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</si>
  <si>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</si>
  <si>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</si>
  <si>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</si>
  <si>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</si>
  <si>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</si>
  <si>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</si>
  <si>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</si>
  <si>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</si>
  <si>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</si>
  <si>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</si>
  <si>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</si>
  <si>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</si>
  <si>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</si>
  <si>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</si>
  <si>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</si>
  <si>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</si>
  <si>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</si>
  <si>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</si>
  <si>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</si>
  <si>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</si>
  <si>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</si>
  <si>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</si>
  <si>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</si>
  <si>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</si>
  <si>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</si>
  <si>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</si>
  <si>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</si>
  <si>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</si>
  <si>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</si>
  <si>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</si>
  <si>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</si>
  <si>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</si>
  <si>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</si>
  <si>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</si>
  <si>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</si>
  <si>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</si>
  <si>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</si>
  <si>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</si>
  <si>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</si>
  <si>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</si>
  <si>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</si>
  <si>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</si>
  <si>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</si>
  <si>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</si>
  <si>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</si>
  <si>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</si>
  <si>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</si>
  <si>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</si>
  <si>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</si>
  <si>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</si>
  <si>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</si>
  <si>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</si>
  <si>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</si>
  <si>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</si>
  <si>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</si>
  <si>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</si>
  <si>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</si>
  <si>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</si>
  <si>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</si>
  <si>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</si>
  <si>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</si>
  <si>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</si>
  <si>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</si>
  <si>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</si>
  <si>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</si>
  <si>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</si>
  <si>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</si>
  <si>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</si>
  <si>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</si>
  <si>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</si>
  <si>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</si>
  <si>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</si>
  <si>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</si>
  <si>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</si>
  <si>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</si>
  <si>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</si>
  <si>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</si>
  <si>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</si>
  <si>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</si>
  <si>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</si>
  <si>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</si>
  <si>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</si>
  <si>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</si>
  <si>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</si>
  <si>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</si>
  <si>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</si>
  <si>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</si>
  <si>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</si>
  <si>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</si>
  <si>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</si>
  <si>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</si>
  <si>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</si>
  <si>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</si>
  <si>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</si>
  <si>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</si>
  <si>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</si>
  <si>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</si>
  <si>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</si>
  <si>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</si>
  <si>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</si>
  <si>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</si>
  <si>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</si>
  <si>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</si>
  <si>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</si>
  <si>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</si>
  <si>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</si>
  <si>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</si>
  <si>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</si>
  <si>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</si>
  <si>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</si>
  <si>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</si>
  <si>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</si>
  <si>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</si>
  <si>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</si>
  <si>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</si>
  <si>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</si>
  <si>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</si>
  <si>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</si>
  <si>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</si>
  <si>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</si>
  <si>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</si>
  <si>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</si>
  <si>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</si>
  <si>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</si>
  <si>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</si>
  <si>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</si>
  <si>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</si>
  <si>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</si>
  <si>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</si>
  <si>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</si>
  <si>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</si>
  <si>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</si>
  <si>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</si>
  <si>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</si>
  <si>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</si>
  <si>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</si>
  <si>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</si>
  <si>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</si>
  <si>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</si>
  <si>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</si>
  <si>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</si>
  <si>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</si>
  <si>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</si>
  <si>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</si>
  <si>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</si>
  <si>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</si>
  <si>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</si>
  <si>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</si>
  <si>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</si>
  <si>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</si>
  <si>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</si>
  <si>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</si>
  <si>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</si>
  <si>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</si>
  <si>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</si>
  <si>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</si>
  <si>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</si>
  <si>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</si>
  <si>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</si>
  <si>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</si>
  <si>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</si>
  <si>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</si>
  <si>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</si>
  <si>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</si>
  <si>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</si>
  <si>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</si>
  <si>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</si>
  <si>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</si>
  <si>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</si>
  <si>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</si>
  <si>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</si>
  <si>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</si>
  <si>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</si>
  <si>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</si>
  <si>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</si>
  <si>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</si>
  <si>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</si>
  <si>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</si>
  <si>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</si>
  <si>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</si>
  <si>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</si>
  <si>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</si>
  <si>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</si>
  <si>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</si>
  <si>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</si>
  <si>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</si>
  <si>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</si>
  <si>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</si>
  <si>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</si>
  <si>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</si>
  <si>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</si>
  <si>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</si>
  <si>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</si>
  <si>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</si>
  <si>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</si>
  <si>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</si>
  <si>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</si>
  <si>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</si>
  <si>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</si>
  <si>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</si>
  <si>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</si>
  <si>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</si>
  <si>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</si>
  <si>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</si>
  <si>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</si>
  <si>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</si>
  <si>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</si>
  <si>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</si>
  <si>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</si>
  <si>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</si>
  <si>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</si>
  <si>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</si>
  <si>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</si>
  <si>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</si>
  <si>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</si>
  <si>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</si>
  <si>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</si>
  <si>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</si>
  <si>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</si>
  <si>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</si>
  <si>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</si>
  <si>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</si>
  <si>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</si>
  <si>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</si>
  <si>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</si>
  <si>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</si>
  <si>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</si>
  <si>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</si>
  <si>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</si>
  <si>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</si>
  <si>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</si>
  <si>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</si>
  <si>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</si>
  <si>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</si>
  <si>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</si>
  <si>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</si>
  <si>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</si>
  <si>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</si>
  <si>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</si>
  <si>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</si>
  <si>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</si>
  <si>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</si>
  <si>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</si>
  <si>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</si>
  <si>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</si>
  <si>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</si>
  <si>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</si>
  <si>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</si>
  <si>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</si>
  <si>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</si>
  <si>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</si>
  <si>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</si>
  <si>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</si>
  <si>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</si>
  <si>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</si>
  <si>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</si>
  <si>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</si>
  <si>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</si>
  <si>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</si>
  <si>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</si>
  <si>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</si>
  <si>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</si>
  <si>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</si>
  <si>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</si>
  <si>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</si>
  <si>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</si>
  <si>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</si>
  <si>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</si>
  <si>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</si>
  <si>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</si>
  <si>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</si>
  <si>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</si>
  <si>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</si>
  <si>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</si>
  <si>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</si>
  <si>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</si>
  <si>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</si>
  <si>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</si>
  <si>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</si>
  <si>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</si>
  <si>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</si>
  <si>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</si>
  <si>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</si>
  <si>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</si>
  <si>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</si>
  <si>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</si>
  <si>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</si>
  <si>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</si>
  <si>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</si>
  <si>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</si>
  <si>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</si>
  <si>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</si>
  <si>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</si>
  <si>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</si>
  <si>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</si>
  <si>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</si>
  <si>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</si>
  <si>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</si>
  <si>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</si>
  <si>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</si>
  <si>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</si>
  <si>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</si>
  <si>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</si>
  <si>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</si>
  <si>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</si>
  <si>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</si>
  <si>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</si>
  <si>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</si>
  <si>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</si>
  <si>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</si>
  <si>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</si>
  <si>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</si>
  <si>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</si>
  <si>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</si>
  <si>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</si>
  <si>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</si>
  <si>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</si>
  <si>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</si>
  <si>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</si>
  <si>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</si>
  <si>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</si>
  <si>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</si>
  <si>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</si>
  <si>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</si>
  <si>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</si>
  <si>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</si>
  <si>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</si>
  <si>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</si>
  <si>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</si>
  <si>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</si>
  <si>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</si>
  <si>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</si>
  <si>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</si>
  <si>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</si>
  <si>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</si>
  <si>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</si>
  <si>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</si>
  <si>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</si>
  <si>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</si>
  <si>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</si>
  <si>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</si>
  <si>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</si>
  <si>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</si>
  <si>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</si>
  <si>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</si>
  <si>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</si>
  <si>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</si>
  <si>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</si>
  <si>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</si>
  <si>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</si>
  <si>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</si>
  <si>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</si>
  <si>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</si>
  <si>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</si>
  <si>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</si>
  <si>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</si>
  <si>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</si>
  <si>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</si>
  <si>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</si>
  <si>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</si>
  <si>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</si>
  <si>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</si>
  <si>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</si>
  <si>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</si>
  <si>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</si>
  <si>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</si>
  <si>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</si>
  <si>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</si>
  <si>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</si>
  <si>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</si>
  <si>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</si>
  <si>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</si>
  <si>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</si>
  <si>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</si>
  <si>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</si>
  <si>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</si>
  <si>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</si>
  <si>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</si>
  <si>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</si>
  <si>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</si>
  <si>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</si>
  <si>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</si>
  <si>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</si>
  <si>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</si>
  <si>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</si>
  <si>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</si>
  <si>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</si>
  <si>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</si>
  <si>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</si>
  <si>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</si>
  <si>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</si>
  <si>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</si>
  <si>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</si>
  <si>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</si>
  <si>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</si>
  <si>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</si>
  <si>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</si>
  <si>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</si>
  <si>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</si>
  <si>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</si>
  <si>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</si>
  <si>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</si>
  <si>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</si>
  <si>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</si>
  <si>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</si>
  <si>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</si>
  <si>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</si>
  <si>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</si>
  <si>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</si>
  <si>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</si>
  <si>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</si>
  <si>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</si>
  <si>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</si>
  <si>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</si>
  <si>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</si>
  <si>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</si>
  <si>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</si>
  <si>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</si>
  <si>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</si>
  <si>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</si>
  <si>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</si>
  <si>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</si>
  <si>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</si>
  <si>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</si>
  <si>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</si>
  <si>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</si>
  <si>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</si>
  <si>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</si>
  <si>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</si>
  <si>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</si>
  <si>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</si>
  <si>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</si>
  <si>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</si>
  <si>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</si>
  <si>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</si>
  <si>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</si>
  <si>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</si>
  <si>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</si>
  <si>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</si>
  <si>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</si>
  <si>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</si>
  <si>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</si>
  <si>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</si>
  <si>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</si>
  <si>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</si>
  <si>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</si>
  <si>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</si>
  <si>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</si>
  <si>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</si>
  <si>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</si>
  <si>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</si>
  <si>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</si>
  <si>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</si>
  <si>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</si>
  <si>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</si>
  <si>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</si>
  <si>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</si>
  <si>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</si>
  <si>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</si>
  <si>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</si>
  <si>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</si>
  <si>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</si>
  <si>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</si>
  <si>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</si>
  <si>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</si>
  <si>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</si>
  <si>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</si>
  <si>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</si>
  <si>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</si>
  <si>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</si>
  <si>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</si>
  <si>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</si>
  <si>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</si>
  <si>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</si>
  <si>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</si>
  <si>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</si>
  <si>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</si>
  <si>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</si>
  <si>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</si>
  <si>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</si>
  <si>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</si>
  <si>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</si>
  <si>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</si>
  <si>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</si>
  <si>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</si>
  <si>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</si>
  <si>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</si>
  <si>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</si>
  <si>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</si>
  <si>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</si>
  <si>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</si>
  <si>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</si>
  <si>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</si>
  <si>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</si>
  <si>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</si>
  <si>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</si>
  <si>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</si>
  <si>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</si>
  <si>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</si>
  <si>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</si>
  <si>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</si>
  <si>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</si>
  <si>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</si>
  <si>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</si>
  <si>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</si>
  <si>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</si>
  <si>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</si>
  <si>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</si>
  <si>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</si>
  <si>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</si>
  <si>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</si>
  <si>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</si>
  <si>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</si>
  <si>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</si>
  <si>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</si>
  <si>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</si>
  <si>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</si>
  <si>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</si>
  <si>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</si>
  <si>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</si>
  <si>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</si>
  <si>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</si>
  <si>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</si>
  <si>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</si>
  <si>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</si>
  <si>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</si>
  <si>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</si>
  <si>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</si>
  <si>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</si>
  <si>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</si>
  <si>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</si>
  <si>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</si>
  <si>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</si>
  <si>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</si>
  <si>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</si>
  <si>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</si>
  <si>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</si>
  <si>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</si>
  <si>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</si>
  <si>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</si>
  <si>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</si>
  <si>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</si>
  <si>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</si>
  <si>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</si>
  <si>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</si>
  <si>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</si>
  <si>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</si>
  <si>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</si>
  <si>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</si>
  <si>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</si>
  <si>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</si>
  <si>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</si>
  <si>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</si>
  <si>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</si>
  <si>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</si>
  <si>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</si>
  <si>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</si>
  <si>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</si>
  <si>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</si>
  <si>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</si>
  <si>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</si>
  <si>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</si>
  <si>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</si>
  <si>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</si>
  <si>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</si>
  <si>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</si>
  <si>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</si>
  <si>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</si>
  <si>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</si>
  <si>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</si>
  <si>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</si>
  <si>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</si>
  <si>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</si>
  <si>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</si>
  <si>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</si>
  <si>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</si>
  <si>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</si>
  <si>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</si>
  <si>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</si>
  <si>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</si>
  <si>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</si>
  <si>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</si>
  <si>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</si>
  <si>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</si>
  <si>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</si>
  <si>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</si>
  <si>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</si>
  <si>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</si>
  <si>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</si>
  <si>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</si>
  <si>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</si>
  <si>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</si>
  <si>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</si>
  <si>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</si>
  <si>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</si>
  <si>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</si>
  <si>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</si>
  <si>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</si>
  <si>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</si>
  <si>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</si>
  <si>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</si>
  <si>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</si>
  <si>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</si>
  <si>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</si>
  <si>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</si>
  <si>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</si>
  <si>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</si>
  <si>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</si>
  <si>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</si>
  <si>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</si>
  <si>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</si>
  <si>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</si>
  <si>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</si>
  <si>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</si>
  <si>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</si>
  <si>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</si>
  <si>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</si>
  <si>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</si>
  <si>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</si>
  <si>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</si>
  <si>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</si>
  <si>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</si>
  <si>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</si>
  <si>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</si>
  <si>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</si>
  <si>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</si>
  <si>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</si>
  <si>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</si>
  <si>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</si>
  <si>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</si>
  <si>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</si>
  <si>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</si>
  <si>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</si>
  <si>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</si>
  <si>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</si>
  <si>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</si>
  <si>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</si>
  <si>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</si>
  <si>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</si>
  <si>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</si>
  <si>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</si>
  <si>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</si>
  <si>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</si>
  <si>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</si>
  <si>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</si>
  <si>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</si>
  <si>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</si>
  <si>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</si>
  <si>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</si>
  <si>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</si>
  <si>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</si>
  <si>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</si>
  <si>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</si>
  <si>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</si>
  <si>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</si>
  <si>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</si>
  <si>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</si>
  <si>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</si>
  <si>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</si>
  <si>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</si>
  <si>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</si>
  <si>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</si>
  <si>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</si>
  <si>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</si>
  <si>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</si>
  <si>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</si>
  <si>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</si>
  <si>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</si>
  <si>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</si>
  <si>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</si>
  <si>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</si>
  <si>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</si>
  <si>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</si>
  <si>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</si>
  <si>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</si>
  <si>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</si>
  <si>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</si>
  <si>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</si>
  <si>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</si>
  <si>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</si>
  <si>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</si>
  <si>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</si>
  <si>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</si>
  <si>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</si>
  <si>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</si>
  <si>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</si>
  <si>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</si>
  <si>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</si>
  <si>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</si>
  <si>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</si>
  <si>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</si>
  <si>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</si>
  <si>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</si>
  <si>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</si>
  <si>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</si>
  <si>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</si>
  <si>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</si>
  <si>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</si>
  <si>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</si>
  <si>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</si>
  <si>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</si>
  <si>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</si>
  <si>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</si>
  <si>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</si>
  <si>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</si>
  <si>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</si>
  <si>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</si>
  <si>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</si>
  <si>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</si>
  <si>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</si>
  <si>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</si>
  <si>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</si>
  <si>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</si>
  <si>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</si>
  <si>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</si>
  <si>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</si>
  <si>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</si>
  <si>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</si>
  <si>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</si>
  <si>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</si>
  <si>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</si>
  <si>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</si>
  <si>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</si>
  <si>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</si>
  <si>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</si>
  <si>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</si>
  <si>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</si>
  <si>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</si>
  <si>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</si>
  <si>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</si>
  <si>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</si>
  <si>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</si>
  <si>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</si>
  <si>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</si>
  <si>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</si>
  <si>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</si>
  <si>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</si>
  <si>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</si>
  <si>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</si>
  <si>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</si>
  <si>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</si>
  <si>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</si>
  <si>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</si>
  <si>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</si>
  <si>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</si>
  <si>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</si>
  <si>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</si>
  <si>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</si>
  <si>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</si>
  <si>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</si>
  <si>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</si>
  <si>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</si>
  <si>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</si>
  <si>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</si>
  <si>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</si>
  <si>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</si>
  <si>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</si>
  <si>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</si>
  <si>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</si>
  <si>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</si>
  <si>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</si>
  <si>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</si>
  <si>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</si>
  <si>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</si>
  <si>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</si>
  <si>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</si>
  <si>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</si>
  <si>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</si>
  <si>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</si>
  <si>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</si>
  <si>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</si>
  <si>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</si>
  <si>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</si>
  <si>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</si>
  <si>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</si>
  <si>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</si>
  <si>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</si>
  <si>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</si>
  <si>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</si>
  <si>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</si>
  <si>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</si>
  <si>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</si>
  <si>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</si>
  <si>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</si>
  <si>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</si>
  <si>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</si>
  <si>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</si>
  <si>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</si>
  <si>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</si>
  <si>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</si>
  <si>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</si>
  <si>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</si>
  <si>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</si>
  <si>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</si>
  <si>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</si>
  <si>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</si>
  <si>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</si>
  <si>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</si>
  <si>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</si>
  <si>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</si>
  <si>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</si>
  <si>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</si>
  <si>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</si>
  <si>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</si>
  <si>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</si>
  <si>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</si>
  <si>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</si>
  <si>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</si>
  <si>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</si>
  <si>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</si>
  <si>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</si>
  <si>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</si>
  <si>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</si>
  <si>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</si>
  <si>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</si>
  <si>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</si>
  <si>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</si>
  <si>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</si>
  <si>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</si>
  <si>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</si>
  <si>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</si>
  <si>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</si>
  <si>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</si>
  <si>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</si>
  <si>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</si>
  <si>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</si>
  <si>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</si>
  <si>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</si>
  <si>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</si>
  <si>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</si>
  <si>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</si>
  <si>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</si>
  <si>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</si>
  <si>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</si>
  <si>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</si>
  <si>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</si>
  <si>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</si>
  <si>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</si>
  <si>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</si>
  <si>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</si>
  <si>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</si>
  <si>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</si>
  <si>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</si>
  <si>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</si>
  <si>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</si>
  <si>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</si>
  <si>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</si>
  <si>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</si>
  <si>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</si>
  <si>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</si>
  <si>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</si>
  <si>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</si>
  <si>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</si>
  <si>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</si>
  <si>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</si>
  <si>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</si>
  <si>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</si>
  <si>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</si>
  <si>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</si>
  <si>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</si>
  <si>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</si>
  <si>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</si>
  <si>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</si>
  <si>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</si>
  <si>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</si>
  <si>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</si>
  <si>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</si>
  <si>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</si>
  <si>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</si>
  <si>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</si>
  <si>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</si>
  <si>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</si>
  <si>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</si>
  <si>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</si>
  <si>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</si>
  <si>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</si>
  <si>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</si>
  <si>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</si>
  <si>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</si>
  <si>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</si>
  <si>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</si>
  <si>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</si>
  <si>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</si>
  <si>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</si>
  <si>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</si>
  <si>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</si>
  <si>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</si>
  <si>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</si>
  <si>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</si>
  <si>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</si>
  <si>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</si>
  <si>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</si>
  <si>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</si>
  <si>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</si>
  <si>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</si>
  <si>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</si>
  <si>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</si>
  <si>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</si>
  <si>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</si>
  <si>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</si>
  <si>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</si>
  <si>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</si>
  <si>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</si>
  <si>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</si>
  <si>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</si>
  <si>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</si>
  <si>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</si>
  <si>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</si>
  <si>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</si>
  <si>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</si>
  <si>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</si>
  <si>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</si>
  <si>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</si>
  <si>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</si>
  <si>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</si>
  <si>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</si>
  <si>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</si>
  <si>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</si>
  <si>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</si>
  <si>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</si>
  <si>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</si>
  <si>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</si>
  <si>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</si>
  <si>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</si>
  <si>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</si>
  <si>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</si>
  <si>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</si>
  <si>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</si>
  <si>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</si>
  <si>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</si>
  <si>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</si>
  <si>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</si>
  <si>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</si>
  <si>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</si>
  <si>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</si>
  <si>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</si>
  <si>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</si>
  <si>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</si>
  <si>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</si>
  <si>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</si>
  <si>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</si>
  <si>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</si>
  <si>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</si>
  <si>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</si>
  <si>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</si>
  <si>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</si>
  <si>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</si>
  <si>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</si>
  <si>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</si>
  <si>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</si>
  <si>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</si>
  <si>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</si>
  <si>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</si>
  <si>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</si>
  <si>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</si>
  <si>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</si>
  <si>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</si>
  <si>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</si>
  <si>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</si>
  <si>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</si>
  <si>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</si>
  <si>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</si>
  <si>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</si>
  <si>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</si>
  <si>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</si>
  <si>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</si>
  <si>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</si>
  <si>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</si>
  <si>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</si>
  <si>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</si>
  <si>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</si>
  <si>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</si>
  <si>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</si>
  <si>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</si>
  <si>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</si>
  <si>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</si>
  <si>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</si>
  <si>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</si>
  <si>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</si>
  <si>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</si>
  <si>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</si>
  <si>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</si>
  <si>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</si>
  <si>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</si>
  <si>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</si>
  <si>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</si>
  <si>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</si>
  <si>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</si>
  <si>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</si>
  <si>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</si>
  <si>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</si>
  <si>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</si>
  <si>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</si>
  <si>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</si>
  <si>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</si>
  <si>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</si>
  <si>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</si>
  <si>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</si>
  <si>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</si>
  <si>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</si>
  <si>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</si>
  <si>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</si>
  <si>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</si>
  <si>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</si>
  <si>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</si>
  <si>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</si>
  <si>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</si>
  <si>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</si>
  <si>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</si>
  <si>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</si>
  <si>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</si>
  <si>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</si>
  <si>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</si>
  <si>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</si>
  <si>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</si>
  <si>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</si>
  <si>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</si>
  <si>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</si>
  <si>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</si>
  <si>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</si>
  <si>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</si>
  <si>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</si>
  <si>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</si>
  <si>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</si>
  <si>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</si>
  <si>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</si>
  <si>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</si>
  <si>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</si>
  <si>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</si>
  <si>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</si>
  <si>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</si>
  <si>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</si>
  <si>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</si>
  <si>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</si>
  <si>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</si>
  <si>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</si>
  <si>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</si>
  <si>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</si>
  <si>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</si>
  <si>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</si>
  <si>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</si>
  <si>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</si>
  <si>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</si>
  <si>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</si>
  <si>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</si>
  <si>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</si>
  <si>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</si>
  <si>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</si>
  <si>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</si>
  <si>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</si>
  <si>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</si>
  <si>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</si>
  <si>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</si>
  <si>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</si>
  <si>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</si>
  <si>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</si>
  <si>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</si>
  <si>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</si>
  <si>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</si>
  <si>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</si>
  <si>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</si>
  <si>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</si>
  <si>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</si>
  <si>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</si>
  <si>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</si>
  <si>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</si>
  <si>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</si>
  <si>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</si>
  <si>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</si>
  <si>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</si>
  <si>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</si>
  <si>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</si>
  <si>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</si>
  <si>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</si>
  <si>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</si>
  <si>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</si>
  <si>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</si>
  <si>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</si>
  <si>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</si>
  <si>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</si>
  <si>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</si>
  <si>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</si>
  <si>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</si>
  <si>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</si>
  <si>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</si>
  <si>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</si>
  <si>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</si>
  <si>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</si>
  <si>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</si>
  <si>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</si>
  <si>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</si>
  <si>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</si>
  <si>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</si>
  <si>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</si>
  <si>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</si>
  <si>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</si>
  <si>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</si>
  <si>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</si>
  <si>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</si>
  <si>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</si>
  <si>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</si>
  <si>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</si>
  <si>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</si>
  <si>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</si>
  <si>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</si>
  <si>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</si>
  <si>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</si>
  <si>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</si>
  <si>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</si>
  <si>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</si>
  <si>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</si>
  <si>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</si>
  <si>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</si>
  <si>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</si>
  <si>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</si>
  <si>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</si>
  <si>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</si>
  <si>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</si>
  <si>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</si>
  <si>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</si>
  <si>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</si>
  <si>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</si>
  <si>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</si>
  <si>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</si>
  <si>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</si>
  <si>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</si>
  <si>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</si>
  <si>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</si>
  <si>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</si>
  <si>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</si>
  <si>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</si>
  <si>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</si>
  <si>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</si>
  <si>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</si>
  <si>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</si>
  <si>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</si>
  <si>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</si>
  <si>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</si>
  <si>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</si>
  <si>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</si>
  <si>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</si>
  <si>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</si>
  <si>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</si>
  <si>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</si>
  <si>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</si>
  <si>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</si>
  <si>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</si>
  <si>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</si>
  <si>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</si>
  <si>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</si>
  <si>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</si>
  <si>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</si>
  <si>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</si>
  <si>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</si>
  <si>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</si>
  <si>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</si>
  <si>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</si>
  <si>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</si>
  <si>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</si>
  <si>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</si>
  <si>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</si>
  <si>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</si>
  <si>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</si>
  <si>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</si>
  <si>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</si>
  <si>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</si>
  <si>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</si>
  <si>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</si>
  <si>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</si>
  <si>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</si>
  <si>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</si>
  <si>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</si>
  <si>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</si>
  <si>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</si>
  <si>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</si>
  <si>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</si>
  <si>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</si>
  <si>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</si>
  <si>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</si>
  <si>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</si>
  <si>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</si>
  <si>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</si>
  <si>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</si>
  <si>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</si>
  <si>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</si>
  <si>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</si>
  <si>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</si>
  <si>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</si>
  <si>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</si>
  <si>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</si>
  <si>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</si>
  <si>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</si>
  <si>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</si>
  <si>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</si>
  <si>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</si>
  <si>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</si>
  <si>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</si>
  <si>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</si>
  <si>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</si>
  <si>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</si>
  <si>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</si>
  <si>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</si>
  <si>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</si>
  <si>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</si>
  <si>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</si>
  <si>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</si>
  <si>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</si>
  <si>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</si>
  <si>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</si>
  <si>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</si>
  <si>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</si>
  <si>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</si>
  <si>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</si>
  <si>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</si>
  <si>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</si>
  <si>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</si>
  <si>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</si>
  <si>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</si>
  <si>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</si>
  <si>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</si>
  <si>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</si>
  <si>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</si>
  <si>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</si>
  <si>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</si>
  <si>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</si>
  <si>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</si>
  <si>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</si>
  <si>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</si>
  <si>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</si>
  <si>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</si>
  <si>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</si>
  <si>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</si>
  <si>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</si>
  <si>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</si>
  <si>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</si>
  <si>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</si>
  <si>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</si>
  <si>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</si>
  <si>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</si>
  <si>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</si>
  <si>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</si>
  <si>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</si>
  <si>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</si>
  <si>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</si>
  <si>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</si>
  <si>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</si>
  <si>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</si>
  <si>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</si>
  <si>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</si>
  <si>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</si>
  <si>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</si>
  <si>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</si>
  <si>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</si>
  <si>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</si>
  <si>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</si>
  <si>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</si>
  <si>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</si>
  <si>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</si>
  <si>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</si>
  <si>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</si>
  <si>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</si>
  <si>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</si>
  <si>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</si>
  <si>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</si>
  <si>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</si>
  <si>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</si>
  <si>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</si>
  <si>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</si>
  <si>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</si>
  <si>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</si>
  <si>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</si>
  <si>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</si>
  <si>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</si>
  <si>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</si>
  <si>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</si>
  <si>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</si>
  <si>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</si>
  <si>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</si>
  <si>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</si>
  <si>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</si>
  <si>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</si>
  <si>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</si>
  <si>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</si>
  <si>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</si>
  <si>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</si>
  <si>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</si>
  <si>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</si>
  <si>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</si>
  <si>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</si>
  <si>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</si>
  <si>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</si>
  <si>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</si>
  <si>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</si>
  <si>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</si>
  <si>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</si>
  <si>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</si>
  <si>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</si>
  <si>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</si>
  <si>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</si>
  <si>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</si>
  <si>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</si>
  <si>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</si>
  <si>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</si>
  <si>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</si>
  <si>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</si>
  <si>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</si>
  <si>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</si>
  <si>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</si>
  <si>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</si>
  <si>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</si>
  <si>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</si>
  <si>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</si>
  <si>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</si>
  <si>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</si>
  <si>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</si>
  <si>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</si>
  <si>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</si>
  <si>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</si>
  <si>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</si>
  <si>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</si>
  <si>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</si>
  <si>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</si>
  <si>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</si>
  <si>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</si>
  <si>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</si>
  <si>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</si>
  <si>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</si>
  <si>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</si>
  <si>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</si>
  <si>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</si>
  <si>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</si>
  <si>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</si>
  <si>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</si>
  <si>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</si>
  <si>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</si>
  <si>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</si>
  <si>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</si>
  <si>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</si>
  <si>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</si>
  <si>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</si>
  <si>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</si>
  <si>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</si>
  <si>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</si>
  <si>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</si>
  <si>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</si>
  <si>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</si>
  <si>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</si>
  <si>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</si>
  <si>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</si>
  <si>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</si>
  <si>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</si>
  <si>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</si>
  <si>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</si>
  <si>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</si>
  <si>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</si>
  <si>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</si>
  <si>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</si>
  <si>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</si>
  <si>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</si>
  <si>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</si>
  <si>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</si>
  <si>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</si>
  <si>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</si>
  <si>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</si>
  <si>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</si>
  <si>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</si>
  <si>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</si>
  <si>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</si>
  <si>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</si>
  <si>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</si>
  <si>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</si>
  <si>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</si>
  <si>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</si>
  <si>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</si>
  <si>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</si>
  <si>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</si>
  <si>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</si>
  <si>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</si>
  <si>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</si>
  <si>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</si>
  <si>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</si>
  <si>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</si>
  <si>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</si>
  <si>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</si>
  <si>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</si>
  <si>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</si>
  <si>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</si>
  <si>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</si>
  <si>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</si>
  <si>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</si>
  <si>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</si>
  <si>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</si>
  <si>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</si>
  <si>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</si>
  <si>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</si>
  <si>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</si>
  <si>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</si>
  <si>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</si>
  <si>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</si>
  <si>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</si>
  <si>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</si>
  <si>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</si>
  <si>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</si>
  <si>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</si>
  <si>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</si>
  <si>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</si>
  <si>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</si>
  <si>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</si>
  <si>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</si>
  <si>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</si>
  <si>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</si>
  <si>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</si>
  <si>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</si>
  <si>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</si>
  <si>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</si>
  <si>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</si>
  <si>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</si>
  <si>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</si>
  <si>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</si>
  <si>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</si>
  <si>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</si>
  <si>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</si>
  <si>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</si>
  <si>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</si>
  <si>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</si>
  <si>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</si>
  <si>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</si>
  <si>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</si>
  <si>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</si>
  <si>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</si>
  <si>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</si>
  <si>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</si>
  <si>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</si>
  <si>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</si>
  <si>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</si>
  <si>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</si>
  <si>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</si>
  <si>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</si>
  <si>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</si>
  <si>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</si>
  <si>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</si>
  <si>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</si>
  <si>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</si>
  <si>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</si>
  <si>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</si>
  <si>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</si>
  <si>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</si>
  <si>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</si>
  <si>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</si>
  <si>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</si>
  <si>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</si>
  <si>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</si>
  <si>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</si>
  <si>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</si>
  <si>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</si>
  <si>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</si>
  <si>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</si>
  <si>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</si>
  <si>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</si>
  <si>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</si>
  <si>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</si>
  <si>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</si>
  <si>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</si>
  <si>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</si>
  <si>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</si>
  <si>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</si>
  <si>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</si>
  <si>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</si>
  <si>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</si>
  <si>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</si>
  <si>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</si>
  <si>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</si>
  <si>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</si>
  <si>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</si>
  <si>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</si>
  <si>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</si>
  <si>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</si>
  <si>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</si>
  <si>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</si>
  <si>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</si>
  <si>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</si>
  <si>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</si>
  <si>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</si>
  <si>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</si>
  <si>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</si>
  <si>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</si>
  <si>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</si>
  <si>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</si>
  <si>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</si>
  <si>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</si>
  <si>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</si>
  <si>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</si>
  <si>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</si>
  <si>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</si>
  <si>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</si>
  <si>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</si>
  <si>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</si>
  <si>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</si>
  <si>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</si>
  <si>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</si>
  <si>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</si>
  <si>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</si>
  <si>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</si>
  <si>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</si>
  <si>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</si>
  <si>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</si>
  <si>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</si>
  <si>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</si>
  <si>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</si>
  <si>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</si>
  <si>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</si>
  <si>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</si>
  <si>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</si>
  <si>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</si>
  <si>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</si>
  <si>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</si>
  <si>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</si>
  <si>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</si>
  <si>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</si>
  <si>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</si>
  <si>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</si>
  <si>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</si>
  <si>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</si>
  <si>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</si>
  <si>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</si>
  <si>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</si>
  <si>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</si>
  <si>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</si>
  <si>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</si>
  <si>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</si>
  <si>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</si>
  <si>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</si>
  <si>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</si>
  <si>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</si>
  <si>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</si>
  <si>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</si>
  <si>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</si>
  <si>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</si>
  <si>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</si>
  <si>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</si>
  <si>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</si>
  <si>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</si>
  <si>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</si>
  <si>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</si>
  <si>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</si>
  <si>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</si>
  <si>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</si>
  <si>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</si>
  <si>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</si>
  <si>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</si>
  <si>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</si>
  <si>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</si>
  <si>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</si>
  <si>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</si>
  <si>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</si>
  <si>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</si>
  <si>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</si>
  <si>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</si>
  <si>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</si>
  <si>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</si>
  <si>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</si>
  <si>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</si>
  <si>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</si>
  <si>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</si>
  <si>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</si>
  <si>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</si>
  <si>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</si>
  <si>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</si>
  <si>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</si>
  <si>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</si>
  <si>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</si>
  <si>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</si>
  <si>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</si>
  <si>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</si>
  <si>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</si>
  <si>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</si>
  <si>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</si>
  <si>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</si>
  <si>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</si>
  <si>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</si>
  <si>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</si>
  <si>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</si>
  <si>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</si>
  <si>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</si>
  <si>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</si>
  <si>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</si>
  <si>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</si>
  <si>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</si>
  <si>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</si>
  <si>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</si>
  <si>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</si>
  <si>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</si>
  <si>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</si>
  <si>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</si>
  <si>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</si>
  <si>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</si>
  <si>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</si>
  <si>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</si>
  <si>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</si>
  <si>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</si>
  <si>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</si>
  <si>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</si>
  <si>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</si>
  <si>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</si>
  <si>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</si>
  <si>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</si>
  <si>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</si>
  <si>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</si>
  <si>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</si>
  <si>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</si>
  <si>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</si>
  <si>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</si>
  <si>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</si>
  <si>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</si>
  <si>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</si>
  <si>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</si>
  <si>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</si>
  <si>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</si>
  <si>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</si>
  <si>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</si>
  <si>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</si>
  <si>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</si>
  <si>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</si>
  <si>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</si>
  <si>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</si>
  <si>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</si>
  <si>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</si>
  <si>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</si>
  <si>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</si>
  <si>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</si>
  <si>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</si>
  <si>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</si>
  <si>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</si>
  <si>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</si>
  <si>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</si>
  <si>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</si>
  <si>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</si>
  <si>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</si>
  <si>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</si>
  <si>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</si>
  <si>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</si>
  <si>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</si>
  <si>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</si>
  <si>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</si>
  <si>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</si>
  <si>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</si>
  <si>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</si>
  <si>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</si>
  <si>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</si>
  <si>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</si>
  <si>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</si>
  <si>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</si>
  <si>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</si>
  <si>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</si>
  <si>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</si>
  <si>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</si>
  <si>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</si>
  <si>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</si>
  <si>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</si>
  <si>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</si>
  <si>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</si>
  <si>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</si>
  <si>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</si>
  <si>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</si>
  <si>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</si>
  <si>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</si>
  <si>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</si>
  <si>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</si>
  <si>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</si>
  <si>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</si>
  <si>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</si>
  <si>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</si>
  <si>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</si>
  <si>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</si>
  <si>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</si>
  <si>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</si>
  <si>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</si>
  <si>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</si>
  <si>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</si>
  <si>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</si>
  <si>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</si>
  <si>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</si>
  <si>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</si>
  <si>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</si>
  <si>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</si>
  <si>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</si>
  <si>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</si>
  <si>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</si>
  <si>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</si>
  <si>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</si>
  <si>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</si>
  <si>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</si>
  <si>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</si>
  <si>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</si>
  <si>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</si>
  <si>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</si>
  <si>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</si>
  <si>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</si>
  <si>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</si>
  <si>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</si>
  <si>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</si>
  <si>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</si>
  <si>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</si>
  <si>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</si>
  <si>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</si>
  <si>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</si>
  <si>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</si>
  <si>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</si>
  <si>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</si>
  <si>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</si>
  <si>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</si>
  <si>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</si>
  <si>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</si>
  <si>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</si>
  <si>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</si>
  <si>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</si>
  <si>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</si>
  <si>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</si>
  <si>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</si>
  <si>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</si>
  <si>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</si>
  <si>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</si>
  <si>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</si>
  <si>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</si>
  <si>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</si>
  <si>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</si>
  <si>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</si>
  <si>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</si>
  <si>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</si>
  <si>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</si>
  <si>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</si>
  <si>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</si>
  <si>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</si>
  <si>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</si>
  <si>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</si>
  <si>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</si>
  <si>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</si>
  <si>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</si>
  <si>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</si>
  <si>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</si>
  <si>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</si>
  <si>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</si>
  <si>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</si>
  <si>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</si>
  <si>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</si>
  <si>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</si>
  <si>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</si>
  <si>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</si>
  <si>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</si>
  <si>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</si>
  <si>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</si>
  <si>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</si>
  <si>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</si>
  <si>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</si>
  <si>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</si>
  <si>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</si>
  <si>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</si>
  <si>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</si>
  <si>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</si>
  <si>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</si>
  <si>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</si>
  <si>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</si>
  <si>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</si>
  <si>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</si>
  <si>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</si>
  <si>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</si>
  <si>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</si>
  <si>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</si>
  <si>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</si>
  <si>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</si>
  <si>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</si>
  <si>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</si>
  <si>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</si>
  <si>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</si>
  <si>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</si>
  <si>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</si>
  <si>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</si>
  <si>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</si>
  <si>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</si>
  <si>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</si>
  <si>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</si>
  <si>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</si>
  <si>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</si>
  <si>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</si>
  <si>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</si>
  <si>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</si>
  <si>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</si>
  <si>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</si>
  <si>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</si>
  <si>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</si>
  <si>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</si>
  <si>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</si>
  <si>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</si>
  <si>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</si>
  <si>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</si>
  <si>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</si>
  <si>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</si>
  <si>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</si>
  <si>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</si>
  <si>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</si>
  <si>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</si>
  <si>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</si>
  <si>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</si>
  <si>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</si>
  <si>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</si>
  <si>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</si>
  <si>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</si>
  <si>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</si>
  <si>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</si>
  <si>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</si>
  <si>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</si>
  <si>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</si>
  <si>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</si>
  <si>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</si>
  <si>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</si>
  <si>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</si>
  <si>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</si>
  <si>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</si>
  <si>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</si>
  <si>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</si>
  <si>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</si>
  <si>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</si>
  <si>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</si>
  <si>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</si>
  <si>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</si>
  <si>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</si>
  <si>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</si>
  <si>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</si>
  <si>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</si>
  <si>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</si>
  <si>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</si>
  <si>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</si>
  <si>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</si>
  <si>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</si>
  <si>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</si>
  <si>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</si>
  <si>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</si>
  <si>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</si>
  <si>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</si>
  <si>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</si>
  <si>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</si>
  <si>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</si>
  <si>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</si>
  <si>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</si>
  <si>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</si>
  <si>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</si>
  <si>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</si>
  <si>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</si>
  <si>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</si>
  <si>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</si>
  <si>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</si>
  <si>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</si>
  <si>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</si>
  <si>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</si>
  <si>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</si>
  <si>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</si>
  <si>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</si>
  <si>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</si>
  <si>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</si>
  <si>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</si>
  <si>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</si>
  <si>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</si>
  <si>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</si>
  <si>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</si>
  <si>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</si>
  <si>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</si>
  <si>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</si>
  <si>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</si>
  <si>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</si>
  <si>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</si>
  <si>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</si>
  <si>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</si>
  <si>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</si>
  <si>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</si>
  <si>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</si>
  <si>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</si>
  <si>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</si>
  <si>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</si>
  <si>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</si>
  <si>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</si>
  <si>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</si>
  <si>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</si>
  <si>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</si>
  <si>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</si>
  <si>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</si>
  <si>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</si>
  <si>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</si>
  <si>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</si>
  <si>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</si>
  <si>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</si>
  <si>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</si>
  <si>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</si>
  <si>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</si>
  <si>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</si>
  <si>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</si>
  <si>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</si>
  <si>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</si>
  <si>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</si>
  <si>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</si>
  <si>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</si>
  <si>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</si>
  <si>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</si>
  <si>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</si>
  <si>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</si>
  <si>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</si>
  <si>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</si>
  <si>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</si>
  <si>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</si>
  <si>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</si>
  <si>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</si>
  <si>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</si>
  <si>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</si>
  <si>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</si>
  <si>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</si>
  <si>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</si>
  <si>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</si>
  <si>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</si>
  <si>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</si>
  <si>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</si>
  <si>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</si>
  <si>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</si>
  <si>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</si>
  <si>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</si>
  <si>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</si>
  <si>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</si>
  <si>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</si>
  <si>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</si>
  <si>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</si>
  <si>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</si>
  <si>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</si>
  <si>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</si>
  <si>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</si>
  <si>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</si>
  <si>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</si>
  <si>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</si>
  <si>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</si>
  <si>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</si>
  <si>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</si>
  <si>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</si>
  <si>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</si>
  <si>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</si>
  <si>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</si>
  <si>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</si>
  <si>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</si>
  <si>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</si>
  <si>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</si>
  <si>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</si>
  <si>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</si>
  <si>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</si>
  <si>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</si>
  <si>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</si>
  <si>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</si>
  <si>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</si>
  <si>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</si>
  <si>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</si>
  <si>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</si>
  <si>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</si>
  <si>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</si>
  <si>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</si>
  <si>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</si>
  <si>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</si>
  <si>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</si>
  <si>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</si>
  <si>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</si>
  <si>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</si>
  <si>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</si>
  <si>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</si>
  <si>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</si>
  <si>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</si>
  <si>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</si>
  <si>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</si>
  <si>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</si>
  <si>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</si>
  <si>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</si>
  <si>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</si>
  <si>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</si>
  <si>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</si>
  <si>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</si>
  <si>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</si>
  <si>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</si>
  <si>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</si>
  <si>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</si>
  <si>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</si>
  <si>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</si>
  <si>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</si>
  <si>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</si>
  <si>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</si>
  <si>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</si>
  <si>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</si>
  <si>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</si>
  <si>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</si>
  <si>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</si>
  <si>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</si>
  <si>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</si>
  <si>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</si>
  <si>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</si>
  <si>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</si>
  <si>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</si>
  <si>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</si>
  <si>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</si>
  <si>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</si>
  <si>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</si>
  <si>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</si>
  <si>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</si>
  <si>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</si>
  <si>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</si>
  <si>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</si>
  <si>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</si>
  <si>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</si>
  <si>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</si>
  <si>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</si>
  <si>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</si>
  <si>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</si>
  <si>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</si>
  <si>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</si>
  <si>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</si>
  <si>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</si>
  <si>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</si>
  <si>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</si>
  <si>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</si>
  <si>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</si>
  <si>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</si>
  <si>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</si>
  <si>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</si>
  <si>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</si>
  <si>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</si>
  <si>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</si>
  <si>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</si>
  <si>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</si>
  <si>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</si>
  <si>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</si>
  <si>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</si>
  <si>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</si>
  <si>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</si>
  <si>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</si>
  <si>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</si>
  <si>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</si>
  <si>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</si>
  <si>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</si>
  <si>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</si>
  <si>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</si>
  <si>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</si>
  <si>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</si>
  <si>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</si>
  <si>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</si>
  <si>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</si>
  <si>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</si>
  <si>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</si>
  <si>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</si>
  <si>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</si>
  <si>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</si>
  <si>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</si>
  <si>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</si>
  <si>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</si>
  <si>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</si>
  <si>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</si>
  <si>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</si>
  <si>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</si>
  <si>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</si>
  <si>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</si>
  <si>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</si>
  <si>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</si>
  <si>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</si>
  <si>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</si>
  <si>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</si>
  <si>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</si>
  <si>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</si>
  <si>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</si>
  <si>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</si>
  <si>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</si>
  <si>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</si>
  <si>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</si>
  <si>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</si>
  <si>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</si>
  <si>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</si>
  <si>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</si>
  <si>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</si>
  <si>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</si>
  <si>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</si>
  <si>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</si>
  <si>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</si>
  <si>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</si>
  <si>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</si>
  <si>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</si>
  <si>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</si>
  <si>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</si>
  <si>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</si>
  <si>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</si>
  <si>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</si>
  <si>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</si>
  <si>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</si>
  <si>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</si>
  <si>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</si>
  <si>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</si>
  <si>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</si>
  <si>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</si>
  <si>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</si>
  <si>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</si>
  <si>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</si>
  <si>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</si>
  <si>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</si>
  <si>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</si>
  <si>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</si>
  <si>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</si>
  <si>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</si>
  <si>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</si>
  <si>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</si>
  <si>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</si>
  <si>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</si>
  <si>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</si>
  <si>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</si>
  <si>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</si>
  <si>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</si>
  <si>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</si>
  <si>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</si>
  <si>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</si>
  <si>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</si>
  <si>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</si>
  <si>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</si>
  <si>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</si>
  <si>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</si>
  <si>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</si>
  <si>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</si>
  <si>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</si>
  <si>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</si>
  <si>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</si>
  <si>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</si>
  <si>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</si>
  <si>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</si>
  <si>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</si>
  <si>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</si>
  <si>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</si>
  <si>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</si>
  <si>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</si>
  <si>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</si>
  <si>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</si>
  <si>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</si>
  <si>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</si>
  <si>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</si>
  <si>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</si>
  <si>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</si>
  <si>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</si>
  <si>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</si>
  <si>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</si>
  <si>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</si>
  <si>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</si>
  <si>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</si>
  <si>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</si>
  <si>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</si>
  <si>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</si>
  <si>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</si>
  <si>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</si>
  <si>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</si>
  <si>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</si>
  <si>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</si>
  <si>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</si>
  <si>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</si>
  <si>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</si>
  <si>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</si>
  <si>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</si>
  <si>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</si>
  <si>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</si>
  <si>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</si>
  <si>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</si>
  <si>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</si>
  <si>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</si>
  <si>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</si>
  <si>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</si>
  <si>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</si>
  <si>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</si>
  <si>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</si>
  <si>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</si>
  <si>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</si>
  <si>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</si>
  <si>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</si>
  <si>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</si>
  <si>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</si>
  <si>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</si>
  <si>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</si>
  <si>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</si>
  <si>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</si>
  <si>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</si>
  <si>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</si>
  <si>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</si>
  <si>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</si>
  <si>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</si>
  <si>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</si>
  <si>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</si>
  <si>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</si>
  <si>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</si>
  <si>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</si>
  <si>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</si>
  <si>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</si>
  <si>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</si>
  <si>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</si>
  <si>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</si>
  <si>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</si>
  <si>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</si>
  <si>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</si>
  <si>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</si>
  <si>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</si>
  <si>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</si>
  <si>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</si>
  <si>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</si>
  <si>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</si>
  <si>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</si>
  <si>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</si>
  <si>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</si>
  <si>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</si>
  <si>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</si>
  <si>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</si>
  <si>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</si>
  <si>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</si>
  <si>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</si>
  <si>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</si>
  <si>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</si>
  <si>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</si>
  <si>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</si>
  <si>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</si>
  <si>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</si>
  <si>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</si>
  <si>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</si>
  <si>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</si>
  <si>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</si>
  <si>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</si>
  <si>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</si>
  <si>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</si>
  <si>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</si>
  <si>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</si>
  <si>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</si>
  <si>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</si>
  <si>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</si>
  <si>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</si>
  <si>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</si>
  <si>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</si>
  <si>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</si>
  <si>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</si>
  <si>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</si>
  <si>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</si>
  <si>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</si>
  <si>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</si>
  <si>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</si>
  <si>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</si>
  <si>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</si>
  <si>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</si>
  <si>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</si>
  <si>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</si>
  <si>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</si>
  <si>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</si>
  <si>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</si>
  <si>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</si>
  <si>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</si>
  <si>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</si>
  <si>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</si>
  <si>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</si>
  <si>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</si>
  <si>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</si>
  <si>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</si>
  <si>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</si>
  <si>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</si>
  <si>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</si>
  <si>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</si>
  <si>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</si>
  <si>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</si>
  <si>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</si>
  <si>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</si>
  <si>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</si>
  <si>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</si>
  <si>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</si>
  <si>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</si>
  <si>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</si>
  <si>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</si>
  <si>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</si>
  <si>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</si>
  <si>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</si>
  <si>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</si>
  <si>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</si>
  <si>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</si>
  <si>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</si>
  <si>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</si>
  <si>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</si>
  <si>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</si>
  <si>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</si>
  <si>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</si>
  <si>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</si>
  <si>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</si>
  <si>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</si>
  <si>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</si>
  <si>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</si>
  <si>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</si>
  <si>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</si>
  <si>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</si>
  <si>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</si>
  <si>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</si>
  <si>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</si>
  <si>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</si>
  <si>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</si>
  <si>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</si>
  <si>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</si>
  <si>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</si>
  <si>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</si>
  <si>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</si>
  <si>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</si>
  <si>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</si>
  <si>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</si>
  <si>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</si>
  <si>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</si>
  <si>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</si>
  <si>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</si>
  <si>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</si>
  <si>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</si>
  <si>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</si>
  <si>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</si>
  <si>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</si>
  <si>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</si>
  <si>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</si>
  <si>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</si>
  <si>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</si>
  <si>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</si>
  <si>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</si>
  <si>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</si>
  <si>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</si>
  <si>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</si>
  <si>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</si>
  <si>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</si>
  <si>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</si>
  <si>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</si>
  <si>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</si>
  <si>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</si>
  <si>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</si>
  <si>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</si>
  <si>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</si>
  <si>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</si>
  <si>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</si>
  <si>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</si>
  <si>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</si>
  <si>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</si>
  <si>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</si>
  <si>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</si>
  <si>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</si>
  <si>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</si>
  <si>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</si>
  <si>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</si>
  <si>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</si>
  <si>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</si>
  <si>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</si>
  <si>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</si>
  <si>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</si>
  <si>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</si>
  <si>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</si>
  <si>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</si>
  <si>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</si>
  <si>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</si>
  <si>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</si>
  <si>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</si>
  <si>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</si>
  <si>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</si>
  <si>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</si>
  <si>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</si>
  <si>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</si>
  <si>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</si>
  <si>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</si>
  <si>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</si>
  <si>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</si>
  <si>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</si>
  <si>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</si>
  <si>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</si>
  <si>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</si>
  <si>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</si>
  <si>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</si>
  <si>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</si>
  <si>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</si>
  <si>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</si>
  <si>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</si>
  <si>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</si>
  <si>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</si>
  <si>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</si>
  <si>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</si>
  <si>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</si>
  <si>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</si>
  <si>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</si>
  <si>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</si>
  <si>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</si>
  <si>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</si>
  <si>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</si>
  <si>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</si>
  <si>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</si>
  <si>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</si>
  <si>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</si>
  <si>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</si>
  <si>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</si>
  <si>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</si>
  <si>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</si>
  <si>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</si>
  <si>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</si>
  <si>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</si>
  <si>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</si>
  <si>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</si>
  <si>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</si>
  <si>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</si>
  <si>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</si>
  <si>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</si>
  <si>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</si>
  <si>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</si>
  <si>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</si>
  <si>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</si>
  <si>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</si>
  <si>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</si>
  <si>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</si>
  <si>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</si>
  <si>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</si>
  <si>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</si>
  <si>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</si>
  <si>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</si>
  <si>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</si>
  <si>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</si>
  <si>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</si>
  <si>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</si>
  <si>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</si>
  <si>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</si>
  <si>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</si>
  <si>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</si>
  <si>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</si>
  <si>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</si>
  <si>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</si>
  <si>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</si>
  <si>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</si>
  <si>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</si>
  <si>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</si>
  <si>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</si>
  <si>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</si>
  <si>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</si>
  <si>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</si>
  <si>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</si>
  <si>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</si>
  <si>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</si>
  <si>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</si>
  <si>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</si>
  <si>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</si>
  <si>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</si>
  <si>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</si>
  <si>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</si>
  <si>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</si>
  <si>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</si>
  <si>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</si>
  <si>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</si>
  <si>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</si>
  <si>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</si>
  <si>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</si>
  <si>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</si>
  <si>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</si>
  <si>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</si>
  <si>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</si>
  <si>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</si>
  <si>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</si>
  <si>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</si>
  <si>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</si>
  <si>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</si>
  <si>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</si>
  <si>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</si>
  <si>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</si>
  <si>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</si>
  <si>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</si>
  <si>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</si>
  <si>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</si>
  <si>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</si>
  <si>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</si>
  <si>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</si>
  <si>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</si>
  <si>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</si>
  <si>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</si>
  <si>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</si>
  <si>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</si>
  <si>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</si>
  <si>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</si>
  <si>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</si>
  <si>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</si>
  <si>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</si>
  <si>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</si>
  <si>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</si>
  <si>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</si>
  <si>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</si>
  <si>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</si>
  <si>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</si>
  <si>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</si>
  <si>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</si>
  <si>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</si>
  <si>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</si>
  <si>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</si>
  <si>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</si>
  <si>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</si>
  <si>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</si>
  <si>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</si>
  <si>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</si>
  <si>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</si>
  <si>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</si>
  <si>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</si>
  <si>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</si>
  <si>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</si>
  <si>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</si>
  <si>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</si>
  <si>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</si>
  <si>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</si>
  <si>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</si>
  <si>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</si>
  <si>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</si>
  <si>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</si>
  <si>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</si>
  <si>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</si>
  <si>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</si>
  <si>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</si>
  <si>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</si>
  <si>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</si>
  <si>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</si>
  <si>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</si>
  <si>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</si>
  <si>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</si>
  <si>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</si>
  <si>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</si>
  <si>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</si>
  <si>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</si>
  <si>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</si>
  <si>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</si>
  <si>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</si>
  <si>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</si>
  <si>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</si>
  <si>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</si>
  <si>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</si>
  <si>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</si>
  <si>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</si>
  <si>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</si>
  <si>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</si>
  <si>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</si>
  <si>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</si>
  <si>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</si>
  <si>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</si>
  <si>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</si>
  <si>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</si>
  <si>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</si>
  <si>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</si>
  <si>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</si>
  <si>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</si>
  <si>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</si>
  <si>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</si>
  <si>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</si>
  <si>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</si>
  <si>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</si>
  <si>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</si>
  <si>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</si>
  <si>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</si>
  <si>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</si>
  <si>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</si>
  <si>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</si>
  <si>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</si>
  <si>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</si>
  <si>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</si>
  <si>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</si>
  <si>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</si>
  <si>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</si>
  <si>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</si>
  <si>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</si>
  <si>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</si>
  <si>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</si>
  <si>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</si>
  <si>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</si>
  <si>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</si>
  <si>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</si>
  <si>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</si>
  <si>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</si>
  <si>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</si>
  <si>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</si>
  <si>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</si>
  <si>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</si>
  <si>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</si>
  <si>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</si>
  <si>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</si>
  <si>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</si>
  <si>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</si>
  <si>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</si>
  <si>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</si>
  <si>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</si>
  <si>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</si>
  <si>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</si>
  <si>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</si>
  <si>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</si>
  <si>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</si>
  <si>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</si>
  <si>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</si>
  <si>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</si>
  <si>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</si>
  <si>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</si>
  <si>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</si>
  <si>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</si>
  <si>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</si>
  <si>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</si>
  <si>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</si>
  <si>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</si>
  <si>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</si>
  <si>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</si>
  <si>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</si>
  <si>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</si>
  <si>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</si>
  <si>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</si>
  <si>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</si>
  <si>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</si>
  <si>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</si>
  <si>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</si>
  <si>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</si>
  <si>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</si>
  <si>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</si>
  <si>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</si>
  <si>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</si>
  <si>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</si>
  <si>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</si>
  <si>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</si>
  <si>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</si>
  <si>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</si>
  <si>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</si>
  <si>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</si>
  <si>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</si>
  <si>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</si>
  <si>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</si>
  <si>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</si>
  <si>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</si>
  <si>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</si>
  <si>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</si>
  <si>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</si>
  <si>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</si>
  <si>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</si>
  <si>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</si>
  <si>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</si>
  <si>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</si>
  <si>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</si>
  <si>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</si>
  <si>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</si>
  <si>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</si>
  <si>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</si>
  <si>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</si>
  <si>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</si>
  <si>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</si>
  <si>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</si>
  <si>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</si>
  <si>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</si>
  <si>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</si>
  <si>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</si>
  <si>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</si>
  <si>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</si>
  <si>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</si>
  <si>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</si>
  <si>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</si>
  <si>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</si>
  <si>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</si>
  <si>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</si>
  <si>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</si>
  <si>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</si>
  <si>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</si>
  <si>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</si>
  <si>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</si>
  <si>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</si>
  <si>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</si>
  <si>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</si>
  <si>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</si>
  <si>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</si>
  <si>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</si>
  <si>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</si>
  <si>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</si>
  <si>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</si>
  <si>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</si>
  <si>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</si>
  <si>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</si>
  <si>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</si>
  <si>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</si>
  <si>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</si>
  <si>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</si>
  <si>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</si>
  <si>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</si>
  <si>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</si>
  <si>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</si>
  <si>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</si>
  <si>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</si>
  <si>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</si>
  <si>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</si>
  <si>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</si>
  <si>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</si>
  <si>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</si>
  <si>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</si>
  <si>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</si>
  <si>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</si>
  <si>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</si>
  <si>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</si>
  <si>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</si>
  <si>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</si>
  <si>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</si>
  <si>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</si>
  <si>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</si>
  <si>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</si>
  <si>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</si>
  <si>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</si>
  <si>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</si>
  <si>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</si>
  <si>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</si>
  <si>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</si>
  <si>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</si>
  <si>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</si>
  <si>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</si>
  <si>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</si>
  <si>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</si>
  <si>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</si>
  <si>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</si>
  <si>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</si>
  <si>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</si>
  <si>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</si>
  <si>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</si>
  <si>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</si>
  <si>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</si>
  <si>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</si>
  <si>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</si>
  <si>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</si>
  <si>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</si>
  <si>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</si>
  <si>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</si>
  <si>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</si>
  <si>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</si>
  <si>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</si>
  <si>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</si>
  <si>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</si>
  <si>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</si>
  <si>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</si>
  <si>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</si>
  <si>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</si>
  <si>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</si>
  <si>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</si>
  <si>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</si>
  <si>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</si>
  <si>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</si>
  <si>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</si>
  <si>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</si>
  <si>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</si>
  <si>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</si>
  <si>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</si>
  <si>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</si>
  <si>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</si>
  <si>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</si>
  <si>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</si>
  <si>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</si>
  <si>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</si>
  <si>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</si>
  <si>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</si>
  <si>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</si>
  <si>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</si>
  <si>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</si>
  <si>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</si>
  <si>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</si>
  <si>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</si>
  <si>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</si>
  <si>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</si>
  <si>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</si>
  <si>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</si>
  <si>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</si>
  <si>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</si>
  <si>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</si>
  <si>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</si>
  <si>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</si>
  <si>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</si>
  <si>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</si>
  <si>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</si>
  <si>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</si>
  <si>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</si>
  <si>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</si>
  <si>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</si>
  <si>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</si>
  <si>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</si>
  <si>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</si>
  <si>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</si>
  <si>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</si>
  <si>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</si>
  <si>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</si>
  <si>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</si>
  <si>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</si>
  <si>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</si>
  <si>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</si>
  <si>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</si>
  <si>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</si>
  <si>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</si>
  <si>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</si>
  <si>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</si>
  <si>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</si>
  <si>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</si>
  <si>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</si>
  <si>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</si>
  <si>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</si>
  <si>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</si>
  <si>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</si>
  <si>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</si>
  <si>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</si>
  <si>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</si>
  <si>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</si>
  <si>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</si>
  <si>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</si>
  <si>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</si>
  <si>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</si>
  <si>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</si>
  <si>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</si>
  <si>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</si>
  <si>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</si>
  <si>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</si>
  <si>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</si>
  <si>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</si>
  <si>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</si>
  <si>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</si>
  <si>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</si>
  <si>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</si>
  <si>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</si>
  <si>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</si>
  <si>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</si>
  <si>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</si>
  <si>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</si>
  <si>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</si>
  <si>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</si>
  <si>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</si>
  <si>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</si>
  <si>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</si>
  <si>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</si>
  <si>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</si>
  <si>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</si>
  <si>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</si>
  <si>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</si>
  <si>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</si>
  <si>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</si>
  <si>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</si>
  <si>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</si>
  <si>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</si>
  <si>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</si>
  <si>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</si>
  <si>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</si>
  <si>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</si>
  <si>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</si>
  <si>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</si>
  <si>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</si>
  <si>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</si>
  <si>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</si>
  <si>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</si>
  <si>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</si>
  <si>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</si>
  <si>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</si>
  <si>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</si>
  <si>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</si>
  <si>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</si>
  <si>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</si>
  <si>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</si>
  <si>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</si>
  <si>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</si>
  <si>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</si>
  <si>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</si>
  <si>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</si>
  <si>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</si>
  <si>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</si>
  <si>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</si>
  <si>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</si>
  <si>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</si>
  <si>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</si>
  <si>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</si>
  <si>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</si>
  <si>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</si>
  <si>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</si>
  <si>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</si>
  <si>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</si>
  <si>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</si>
  <si>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</si>
  <si>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</si>
  <si>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</si>
  <si>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</si>
  <si>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</si>
  <si>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</si>
  <si>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</si>
  <si>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</si>
  <si>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</si>
  <si>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</si>
  <si>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</si>
  <si>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</si>
  <si>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</si>
  <si>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</si>
  <si>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</si>
  <si>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</si>
  <si>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</si>
  <si>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</si>
  <si>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</si>
  <si>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</si>
  <si>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</si>
  <si>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</si>
  <si>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</si>
  <si>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</si>
  <si>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</si>
  <si>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</si>
  <si>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</si>
  <si>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</si>
  <si>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</si>
  <si>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</si>
  <si>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</si>
  <si>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</si>
  <si>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</si>
  <si>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</si>
  <si>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</si>
  <si>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</si>
  <si>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</si>
  <si>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</si>
  <si>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</si>
  <si>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</si>
  <si>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</si>
  <si>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</si>
  <si>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</si>
  <si>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</si>
  <si>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</si>
  <si>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</si>
  <si>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</si>
  <si>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</si>
  <si>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</si>
  <si>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</si>
  <si>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</si>
  <si>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</si>
  <si>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</si>
  <si>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</si>
  <si>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</si>
  <si>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</si>
  <si>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</si>
  <si>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</si>
  <si>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</si>
  <si>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</si>
  <si>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</si>
  <si>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</si>
  <si>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</si>
  <si>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</si>
  <si>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</si>
  <si>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</si>
  <si>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</si>
  <si>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</si>
  <si>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</si>
  <si>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</si>
  <si>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</si>
  <si>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</si>
  <si>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</si>
  <si>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</si>
  <si>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</si>
  <si>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</si>
  <si>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</si>
  <si>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</si>
  <si>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</si>
  <si>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</si>
  <si>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</si>
  <si>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</si>
  <si>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</si>
  <si>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</si>
  <si>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</si>
  <si>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</si>
  <si>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</si>
  <si>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</si>
  <si>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</si>
  <si>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</si>
  <si>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</si>
  <si>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</si>
  <si>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</si>
  <si>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</si>
  <si>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</si>
  <si>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</si>
  <si>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</si>
  <si>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</si>
  <si>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</si>
  <si>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</si>
  <si>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</si>
  <si>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</si>
  <si>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</si>
  <si>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</si>
  <si>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</si>
  <si>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</si>
  <si>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</si>
  <si>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</si>
  <si>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</si>
  <si>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</si>
  <si>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</si>
  <si>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</si>
  <si>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</si>
  <si>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</si>
  <si>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</si>
  <si>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</si>
  <si>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</si>
  <si>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</si>
  <si>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</si>
  <si>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</si>
  <si>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</si>
  <si>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</si>
  <si>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</si>
  <si>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</si>
  <si>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</si>
  <si>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</si>
  <si>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</si>
  <si>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</si>
  <si>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</si>
  <si>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</si>
  <si>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</si>
  <si>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</si>
  <si>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</si>
  <si>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</si>
  <si>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</si>
  <si>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</si>
  <si>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</si>
  <si>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</si>
  <si>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</si>
  <si>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</si>
  <si>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</si>
  <si>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</si>
  <si>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</si>
  <si>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</si>
  <si>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</si>
  <si>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</si>
  <si>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</si>
  <si>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</si>
  <si>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</si>
  <si>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</si>
  <si>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</si>
  <si>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</si>
  <si>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</si>
  <si>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</si>
  <si>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</si>
  <si>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</si>
  <si>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</si>
  <si>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</si>
  <si>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</si>
  <si>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</si>
  <si>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</si>
  <si>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</si>
  <si>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</si>
  <si>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</si>
  <si>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</si>
  <si>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</si>
  <si>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</si>
  <si>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</si>
  <si>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</si>
  <si>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</si>
  <si>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</si>
  <si>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</si>
  <si>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</si>
  <si>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</si>
  <si>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</si>
  <si>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</si>
  <si>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</si>
  <si>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</si>
  <si>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</si>
  <si>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</si>
  <si>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</si>
  <si>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</si>
  <si>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</si>
  <si>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</si>
  <si>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</si>
  <si>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</si>
  <si>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</si>
  <si>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</si>
  <si>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</si>
  <si>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</si>
  <si>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</si>
  <si>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</si>
  <si>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</si>
  <si>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</si>
  <si>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</si>
  <si>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</si>
  <si>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</si>
  <si>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</si>
  <si>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</si>
  <si>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</si>
  <si>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</si>
  <si>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</si>
  <si>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</si>
  <si>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</si>
  <si>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</si>
  <si>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</si>
  <si>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</si>
  <si>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</si>
  <si>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</si>
  <si>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</si>
  <si>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</si>
  <si>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</si>
  <si>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</si>
  <si>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</si>
  <si>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</si>
  <si>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</si>
  <si>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</si>
  <si>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</si>
  <si>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</si>
  <si>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</si>
  <si>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</si>
  <si>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</si>
  <si>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</si>
  <si>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</si>
  <si>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</si>
  <si>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</si>
  <si>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</si>
  <si>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</si>
  <si>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</si>
  <si>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</si>
  <si>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</si>
  <si>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</si>
  <si>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</si>
  <si>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</si>
  <si>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</si>
  <si>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</si>
  <si>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</si>
  <si>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</si>
  <si>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</si>
  <si>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</si>
  <si>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</si>
  <si>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</si>
  <si>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</si>
  <si>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</si>
  <si>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</si>
  <si>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</si>
  <si>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</si>
  <si>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</si>
  <si>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</si>
  <si>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</si>
  <si>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</si>
  <si>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</si>
  <si>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</si>
  <si>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</si>
  <si>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</si>
  <si>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</si>
  <si>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</si>
  <si>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</si>
  <si>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</si>
  <si>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</si>
  <si>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</si>
  <si>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</si>
  <si>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</si>
  <si>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</si>
  <si>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</si>
  <si>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</si>
  <si>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</si>
  <si>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</si>
  <si>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</si>
  <si>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</si>
  <si>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</si>
  <si>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</si>
  <si>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</si>
  <si>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</si>
  <si>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</si>
  <si>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</si>
  <si>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</si>
  <si>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</si>
  <si>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</si>
  <si>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</si>
  <si>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</si>
  <si>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</si>
  <si>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</si>
  <si>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</si>
  <si>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</si>
  <si>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</si>
  <si>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</si>
  <si>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</si>
  <si>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</si>
  <si>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</si>
  <si>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</si>
  <si>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</si>
  <si>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</si>
  <si>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</si>
  <si>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</si>
  <si>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</si>
  <si>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</si>
  <si>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</si>
  <si>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</si>
  <si>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</si>
  <si>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</si>
  <si>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</si>
  <si>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</si>
  <si>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</si>
  <si>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</si>
  <si>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</si>
  <si>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</si>
  <si>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</si>
  <si>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</si>
  <si>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</si>
  <si>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</si>
  <si>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</si>
  <si>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</si>
  <si>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</si>
  <si>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</si>
  <si>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</si>
  <si>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</si>
  <si>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</si>
  <si>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</si>
  <si>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</si>
  <si>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</si>
  <si>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</si>
  <si>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</si>
  <si>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</si>
  <si>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</si>
  <si>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</si>
  <si>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</si>
  <si>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</si>
  <si>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</si>
  <si>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</si>
  <si>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</si>
  <si>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</si>
  <si>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</si>
  <si>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</si>
  <si>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</si>
  <si>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</si>
  <si>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</si>
  <si>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</si>
  <si>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</si>
  <si>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</si>
  <si>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</si>
  <si>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</si>
  <si>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</si>
  <si>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</si>
  <si>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</si>
  <si>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</si>
  <si>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</si>
  <si>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</si>
  <si>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</si>
  <si>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</si>
  <si>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</si>
  <si>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</si>
  <si>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</si>
  <si>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</si>
  <si>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</si>
  <si>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</si>
  <si>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</si>
  <si>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</si>
  <si>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</si>
  <si>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</si>
  <si>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</si>
  <si>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</si>
  <si>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</si>
  <si>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</si>
  <si>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</si>
  <si>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</si>
  <si>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</si>
  <si>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</si>
  <si>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</si>
  <si>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</si>
  <si>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</si>
  <si>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</si>
  <si>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</si>
  <si>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</si>
  <si>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</si>
  <si>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</si>
  <si>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</si>
  <si>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</si>
  <si>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</si>
  <si>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</si>
  <si>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</si>
  <si>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</si>
  <si>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</si>
  <si>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</si>
  <si>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</si>
  <si>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</si>
  <si>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</si>
  <si>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</si>
  <si>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</si>
  <si>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</si>
  <si>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</si>
  <si>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</si>
  <si>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</si>
  <si>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</si>
  <si>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</si>
  <si>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</si>
  <si>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</si>
  <si>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</si>
  <si>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</si>
  <si>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</si>
  <si>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</si>
  <si>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</si>
  <si>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</si>
  <si>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</si>
  <si>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</si>
  <si>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</si>
  <si>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</si>
  <si>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</si>
  <si>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</si>
  <si>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</si>
  <si>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</si>
  <si>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</si>
  <si>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</si>
  <si>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</si>
  <si>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</si>
  <si>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</si>
  <si>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</si>
  <si>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</si>
  <si>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</si>
  <si>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</si>
  <si>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</si>
  <si>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</si>
  <si>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</si>
  <si>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</si>
  <si>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</si>
  <si>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</si>
  <si>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</si>
  <si>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</si>
  <si>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</si>
  <si>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</si>
  <si>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</si>
  <si>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</si>
  <si>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</si>
  <si>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</si>
  <si>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</si>
  <si>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</si>
  <si>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</si>
  <si>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</si>
  <si>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</si>
  <si>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</si>
  <si>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</si>
  <si>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</si>
  <si>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</si>
  <si>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</si>
  <si>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</si>
  <si>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</si>
  <si>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</si>
  <si>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</si>
  <si>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</si>
  <si>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</si>
  <si>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</si>
  <si>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</si>
  <si>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</si>
  <si>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</si>
  <si>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</si>
  <si>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</si>
  <si>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</si>
  <si>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</si>
  <si>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</si>
  <si>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</si>
  <si>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</si>
  <si>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</si>
  <si>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</si>
  <si>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</si>
  <si>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</si>
  <si>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</si>
  <si>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</si>
  <si>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</si>
  <si>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</si>
  <si>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</si>
  <si>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</si>
  <si>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</si>
  <si>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</si>
  <si>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</si>
  <si>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</si>
  <si>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</si>
  <si>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</si>
  <si>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</si>
  <si>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</si>
  <si>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</si>
  <si>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</si>
  <si>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</si>
  <si>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</si>
  <si>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</si>
  <si>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</si>
  <si>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</si>
  <si>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</si>
  <si>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</si>
  <si>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</si>
  <si>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</si>
  <si>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</si>
  <si>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</si>
  <si>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</si>
  <si>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</si>
  <si>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</si>
  <si>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</si>
  <si>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</si>
  <si>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</si>
  <si>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</si>
  <si>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</si>
  <si>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</si>
  <si>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</si>
  <si>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</si>
  <si>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</si>
  <si>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</si>
  <si>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</si>
  <si>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</si>
  <si>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</si>
  <si>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</si>
  <si>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</si>
  <si>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</si>
  <si>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</si>
  <si>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</si>
  <si>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</si>
  <si>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</si>
  <si>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</si>
  <si>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</si>
  <si>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</si>
  <si>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</si>
  <si>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</si>
  <si>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</si>
  <si>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</si>
  <si>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</si>
  <si>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</si>
  <si>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</si>
  <si>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</si>
  <si>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</si>
  <si>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</si>
  <si>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</si>
  <si>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</si>
  <si>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</si>
  <si>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</si>
  <si>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</si>
  <si>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</si>
  <si>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</si>
  <si>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</si>
  <si>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</si>
  <si>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</si>
  <si>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</si>
  <si>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</si>
  <si>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</si>
  <si>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</si>
  <si>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</si>
  <si>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</si>
  <si>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</si>
  <si>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</si>
  <si>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</si>
  <si>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</si>
  <si>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</si>
  <si>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</si>
  <si>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</si>
  <si>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</si>
  <si>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</si>
  <si>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</si>
  <si>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</si>
  <si>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</si>
  <si>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</si>
  <si>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</si>
  <si>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</si>
  <si>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</si>
  <si>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</si>
  <si>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</si>
  <si>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</si>
  <si>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</si>
  <si>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</si>
  <si>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</si>
  <si>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</si>
  <si>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</si>
  <si>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</si>
  <si>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</si>
  <si>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</si>
  <si>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</si>
  <si>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</si>
  <si>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</si>
  <si>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</si>
  <si>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</si>
  <si>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</si>
  <si>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</si>
  <si>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</si>
  <si>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</si>
  <si>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</si>
  <si>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</si>
  <si>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</si>
  <si>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</si>
  <si>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</si>
  <si>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</si>
  <si>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</si>
  <si>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</si>
  <si>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</si>
  <si>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</si>
  <si>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</si>
  <si>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</si>
  <si>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</si>
  <si>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</si>
  <si>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</si>
  <si>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</si>
  <si>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</si>
  <si>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</si>
  <si>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</si>
  <si>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</si>
  <si>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</si>
  <si>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</si>
  <si>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</si>
  <si>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</si>
  <si>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</si>
  <si>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</si>
  <si>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</si>
  <si>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</si>
  <si>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</si>
  <si>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</si>
  <si>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</si>
  <si>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</si>
  <si>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</si>
  <si>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</si>
  <si>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</si>
  <si>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</si>
  <si>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</si>
  <si>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</si>
  <si>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</si>
  <si>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</si>
  <si>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</si>
  <si>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</si>
  <si>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</si>
  <si>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</si>
  <si>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</si>
  <si>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</si>
  <si>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</si>
  <si>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</si>
  <si>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</si>
  <si>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</si>
  <si>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</si>
  <si>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</si>
  <si>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</si>
  <si>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</si>
  <si>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</si>
  <si>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</si>
  <si>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</si>
  <si>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</si>
  <si>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</si>
  <si>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</si>
  <si>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</si>
  <si>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</si>
  <si>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</si>
  <si>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</si>
  <si>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</si>
  <si>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</si>
  <si>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</si>
  <si>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</si>
  <si>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</si>
  <si>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</si>
  <si>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</si>
  <si>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</si>
  <si>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</si>
  <si>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</si>
  <si>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</si>
  <si>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</si>
  <si>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</si>
  <si>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</si>
  <si>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</si>
  <si>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</si>
  <si>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</si>
  <si>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</si>
  <si>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</si>
  <si>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</si>
  <si>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</si>
  <si>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</si>
  <si>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</si>
  <si>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</si>
  <si>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</si>
  <si>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</si>
  <si>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</si>
  <si>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</si>
  <si>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</si>
  <si>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</si>
  <si>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</si>
  <si>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</si>
  <si>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</si>
  <si>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</si>
  <si>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</si>
  <si>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</si>
  <si>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</si>
  <si>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</si>
  <si>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</si>
  <si>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</si>
  <si>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</si>
  <si>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</si>
  <si>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</si>
  <si>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</si>
  <si>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</si>
  <si>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</si>
  <si>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</si>
  <si>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</si>
  <si>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</si>
  <si>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</si>
  <si>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</si>
  <si>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</si>
  <si>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</si>
  <si>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</si>
  <si>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</si>
  <si>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</si>
  <si>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</si>
  <si>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</si>
  <si>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</si>
  <si>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</si>
  <si>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</si>
  <si>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</si>
  <si>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</si>
  <si>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</si>
  <si>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</si>
  <si>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</si>
  <si>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</si>
  <si>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</si>
  <si>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</si>
  <si>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</si>
  <si>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</si>
  <si>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</si>
  <si>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</si>
  <si>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</si>
  <si>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</si>
  <si>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</si>
  <si>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</si>
  <si>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</si>
  <si>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</si>
  <si>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</si>
  <si>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</si>
  <si>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</si>
  <si>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</si>
  <si>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</si>
  <si>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</si>
  <si>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</si>
  <si>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</si>
  <si>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</si>
  <si>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</si>
  <si>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</si>
  <si>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</si>
  <si>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</si>
  <si>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</si>
  <si>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</si>
  <si>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</si>
  <si>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</si>
  <si>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</si>
  <si>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</si>
  <si>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</si>
  <si>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</si>
  <si>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</si>
  <si>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</si>
  <si>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</si>
  <si>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</si>
  <si>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</si>
  <si>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</si>
  <si>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</si>
  <si>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</si>
  <si>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</si>
  <si>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</si>
  <si>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</si>
  <si>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</si>
  <si>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</si>
  <si>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</si>
  <si>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</si>
  <si>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</si>
  <si>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</si>
  <si>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</si>
  <si>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</si>
  <si>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</si>
  <si>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</si>
  <si>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</si>
  <si>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</si>
  <si>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</si>
  <si>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</si>
  <si>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</si>
  <si>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</si>
  <si>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</si>
  <si>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</si>
  <si>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</si>
  <si>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</si>
  <si>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</si>
  <si>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</si>
  <si>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</si>
  <si>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</si>
  <si>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</si>
  <si>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</si>
  <si>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</si>
  <si>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</si>
  <si>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</si>
  <si>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</si>
  <si>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</si>
  <si>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</si>
  <si>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</si>
  <si>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</si>
  <si>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</si>
  <si>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</si>
  <si>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</si>
  <si>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</si>
  <si>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</si>
  <si>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</si>
  <si>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</si>
  <si>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</si>
  <si>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</si>
  <si>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</si>
  <si>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</si>
  <si>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</si>
  <si>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</si>
  <si>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</si>
  <si>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</si>
  <si>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</si>
  <si>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</si>
  <si>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</si>
  <si>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</si>
  <si>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</si>
  <si>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</si>
  <si>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</si>
  <si>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</si>
  <si>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</si>
  <si>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</si>
  <si>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</si>
  <si>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</si>
  <si>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</si>
  <si>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</si>
  <si>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</si>
  <si>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</si>
  <si>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</si>
  <si>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</si>
  <si>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</si>
  <si>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</si>
  <si>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</si>
  <si>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</si>
  <si>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</si>
  <si>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</si>
  <si>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</si>
  <si>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</si>
  <si>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</si>
  <si>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</si>
  <si>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</si>
  <si>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</si>
  <si>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</si>
  <si>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</si>
  <si>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</si>
  <si>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</si>
  <si>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</si>
  <si>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</si>
  <si>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</si>
  <si>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</si>
  <si>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</si>
  <si>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</si>
  <si>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</si>
  <si>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</si>
  <si>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</si>
  <si>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</si>
  <si>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</si>
  <si>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</si>
  <si>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</si>
  <si>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</si>
  <si>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</si>
  <si>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</si>
  <si>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</si>
  <si>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</si>
  <si>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</si>
  <si>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</si>
  <si>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</si>
  <si>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</si>
  <si>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</si>
  <si>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</si>
  <si>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</si>
  <si>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</si>
  <si>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</si>
  <si>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</si>
  <si>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</si>
  <si>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</si>
  <si>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</si>
  <si>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</si>
  <si>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</si>
  <si>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</si>
  <si>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</si>
  <si>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</si>
  <si>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</si>
  <si>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</si>
  <si>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</si>
  <si>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</si>
  <si>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</si>
  <si>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</si>
  <si>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</si>
  <si>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</si>
  <si>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</si>
  <si>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</si>
  <si>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</si>
  <si>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</si>
  <si>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</si>
  <si>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</si>
  <si>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</si>
  <si>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</si>
  <si>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</si>
  <si>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</si>
  <si>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</si>
  <si>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</si>
  <si>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</si>
  <si>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</si>
  <si>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</si>
  <si>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</si>
  <si>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</si>
  <si>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</si>
  <si>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</si>
  <si>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</si>
  <si>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</si>
  <si>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</si>
  <si>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</si>
  <si>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</si>
  <si>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</si>
  <si>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</si>
  <si>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</si>
  <si>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</si>
  <si>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</si>
  <si>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</si>
  <si>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</si>
  <si>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</si>
  <si>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</si>
  <si>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</si>
  <si>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</si>
  <si>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</si>
  <si>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</si>
  <si>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</si>
  <si>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</si>
  <si>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</si>
  <si>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</si>
  <si>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</si>
  <si>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</si>
  <si>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</si>
  <si>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</si>
  <si>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</si>
  <si>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</si>
  <si>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</si>
  <si>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</si>
  <si>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</si>
  <si>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</si>
  <si>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</si>
  <si>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</si>
  <si>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</si>
  <si>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</si>
  <si>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</si>
  <si>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</si>
  <si>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</si>
  <si>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</si>
  <si>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</si>
  <si>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</si>
  <si>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</si>
  <si>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</si>
  <si>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</si>
  <si>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</si>
  <si>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</si>
  <si>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</si>
  <si>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</si>
  <si>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</si>
  <si>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</si>
  <si>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</si>
  <si>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</si>
  <si>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</si>
  <si>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</si>
  <si>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</si>
  <si>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</si>
  <si>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</si>
  <si>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</si>
  <si>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</si>
  <si>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</si>
  <si>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</si>
  <si>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</si>
  <si>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</si>
  <si>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</si>
  <si>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</si>
  <si>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</si>
  <si>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</si>
  <si>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</si>
  <si>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</si>
  <si>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</si>
  <si>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</si>
  <si>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</si>
  <si>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</si>
  <si>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</si>
  <si>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</si>
  <si>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</si>
  <si>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</si>
  <si>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</si>
  <si>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</si>
  <si>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</si>
  <si>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</si>
  <si>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</si>
  <si>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</si>
  <si>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</si>
  <si>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</si>
  <si>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</si>
  <si>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</si>
  <si>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</si>
  <si>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</si>
  <si>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</si>
  <si>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</si>
  <si>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</si>
  <si>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</si>
  <si>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</si>
  <si>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</si>
  <si>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</si>
  <si>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</si>
  <si>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</si>
  <si>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</si>
  <si>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</si>
  <si>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</si>
  <si>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</si>
  <si>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</si>
  <si>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</si>
  <si>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</si>
  <si>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</si>
  <si>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</si>
  <si>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</si>
  <si>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</si>
  <si>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</si>
  <si>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</si>
  <si>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</si>
  <si>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</si>
  <si>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</si>
  <si>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</si>
  <si>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</si>
  <si>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</si>
  <si>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</si>
  <si>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</si>
  <si>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</si>
  <si>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</si>
  <si>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</si>
  <si>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</si>
  <si>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</si>
  <si>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</si>
  <si>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</si>
  <si>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</si>
  <si>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</si>
  <si>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</si>
  <si>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</si>
  <si>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</si>
  <si>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</si>
  <si>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</si>
  <si>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</si>
  <si>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</si>
  <si>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</si>
  <si>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</si>
  <si>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</si>
  <si>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</si>
  <si>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</si>
  <si>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</si>
  <si>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</si>
  <si>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</si>
  <si>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</si>
  <si>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</si>
  <si>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</si>
  <si>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</si>
  <si>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</si>
  <si>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</si>
  <si>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</si>
  <si>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</si>
  <si>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</si>
  <si>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</si>
  <si>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</si>
  <si>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</si>
  <si>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</si>
  <si>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</si>
  <si>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</si>
  <si>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</si>
  <si>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</si>
  <si>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</si>
  <si>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</si>
  <si>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</si>
  <si>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</si>
  <si>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</si>
  <si>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</si>
  <si>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</si>
  <si>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</si>
  <si>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</si>
  <si>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</si>
  <si>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</si>
  <si>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</si>
  <si>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</si>
  <si>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</si>
  <si>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</si>
  <si>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</si>
  <si>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</si>
  <si>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</si>
  <si>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</si>
  <si>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</si>
  <si>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</si>
  <si>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</si>
  <si>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</si>
  <si>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</si>
  <si>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</si>
  <si>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</si>
  <si>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</si>
  <si>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</si>
  <si>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</si>
  <si>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</si>
  <si>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</si>
  <si>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</si>
  <si>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</si>
  <si>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</si>
  <si>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</si>
  <si>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</si>
  <si>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</si>
  <si>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</si>
  <si>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</si>
  <si>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</si>
  <si>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</si>
  <si>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</si>
  <si>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</si>
  <si>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</si>
  <si>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</si>
  <si>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</si>
  <si>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</si>
  <si>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</si>
  <si>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</si>
  <si>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</si>
  <si>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</si>
  <si>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</si>
  <si>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</si>
  <si>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</si>
  <si>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</si>
  <si>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</si>
  <si>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</si>
  <si>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</si>
  <si>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</si>
  <si>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</si>
  <si>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</si>
  <si>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</si>
  <si>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</si>
  <si>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</si>
  <si>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</si>
  <si>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</si>
  <si>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</si>
  <si>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</si>
  <si>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</si>
  <si>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</si>
  <si>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</si>
  <si>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</si>
  <si>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</si>
  <si>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</si>
  <si>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</si>
  <si>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</si>
  <si>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</si>
  <si>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</si>
  <si>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</si>
  <si>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</si>
  <si>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</si>
  <si>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</si>
  <si>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</si>
  <si>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</si>
  <si>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</si>
  <si>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</si>
  <si>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</si>
  <si>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</si>
  <si>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</si>
  <si>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</si>
  <si>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</si>
  <si>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</si>
  <si>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</si>
  <si>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</si>
  <si>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</si>
  <si>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</si>
  <si>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</si>
  <si>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</si>
  <si>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</si>
  <si>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</si>
  <si>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</si>
  <si>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</si>
  <si>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</si>
  <si>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</si>
  <si>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</si>
  <si>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</si>
  <si>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</si>
  <si>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</si>
  <si>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</si>
  <si>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</si>
  <si>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</si>
  <si>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</si>
  <si>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</si>
  <si>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</si>
  <si>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</si>
  <si>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</si>
  <si>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</si>
  <si>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</si>
  <si>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</si>
  <si>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</si>
  <si>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</si>
  <si>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</si>
  <si>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</si>
  <si>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</si>
  <si>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</si>
  <si>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</si>
  <si>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</si>
  <si>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</si>
  <si>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</si>
  <si>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</si>
  <si>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</si>
  <si>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</si>
  <si>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</si>
  <si>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</si>
  <si>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</si>
  <si>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</si>
  <si>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</si>
  <si>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</si>
  <si>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</si>
  <si>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</si>
  <si>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</si>
  <si>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</si>
  <si>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</si>
  <si>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</si>
  <si>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</si>
  <si>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</si>
  <si>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</si>
  <si>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</si>
  <si>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</si>
  <si>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</si>
  <si>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</si>
  <si>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</si>
  <si>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</si>
  <si>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</si>
  <si>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</si>
  <si>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</si>
  <si>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</si>
  <si>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</si>
  <si>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</si>
  <si>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</si>
  <si>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</si>
  <si>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</si>
  <si>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</si>
  <si>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</si>
  <si>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</si>
  <si>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</si>
  <si>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</si>
  <si>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</si>
  <si>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</si>
  <si>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</si>
  <si>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</si>
  <si>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</si>
  <si>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</si>
  <si>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</si>
  <si>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</si>
  <si>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</si>
  <si>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</si>
  <si>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</si>
  <si>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</si>
  <si>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</si>
  <si>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</si>
  <si>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</si>
  <si>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</si>
  <si>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</si>
  <si>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</si>
  <si>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</si>
  <si>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</si>
  <si>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</si>
  <si>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</si>
  <si>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</si>
  <si>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</si>
  <si>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</si>
  <si>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</si>
  <si>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</si>
  <si>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</si>
  <si>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</si>
  <si>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</si>
  <si>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</si>
  <si>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</si>
  <si>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</si>
  <si>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</si>
  <si>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</si>
  <si>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</si>
  <si>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</si>
  <si>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</si>
  <si>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</si>
  <si>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</si>
  <si>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</si>
  <si>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</si>
  <si>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</si>
  <si>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</si>
  <si>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</si>
  <si>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</si>
  <si>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</si>
  <si>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</si>
  <si>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</si>
  <si>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</si>
  <si>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</si>
  <si>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</si>
  <si>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</si>
  <si>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</si>
  <si>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</si>
  <si>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</si>
  <si>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</si>
  <si>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</si>
  <si>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</si>
  <si>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</si>
  <si>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</si>
  <si>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</si>
  <si>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</si>
  <si>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</si>
  <si>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</si>
  <si>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</si>
  <si>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</si>
  <si>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</si>
  <si>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</si>
  <si>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</si>
  <si>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</si>
  <si>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</si>
  <si>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</si>
  <si>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</si>
  <si>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</si>
  <si>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</si>
  <si>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</si>
  <si>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</si>
  <si>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</si>
  <si>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</si>
  <si>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</si>
  <si>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</si>
  <si>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</si>
  <si>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</si>
  <si>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</si>
  <si>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</si>
  <si>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</si>
  <si>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</si>
  <si>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</si>
  <si>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</si>
  <si>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</si>
  <si>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</si>
  <si>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</si>
  <si>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</si>
  <si>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</si>
  <si>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</si>
  <si>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</si>
  <si>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</si>
  <si>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</si>
  <si>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</si>
  <si>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</si>
  <si>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</si>
  <si>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</si>
  <si>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</si>
  <si>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</si>
  <si>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</si>
  <si>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</si>
  <si>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</si>
  <si>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</si>
  <si>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</si>
  <si>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</si>
  <si>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</si>
  <si>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</si>
  <si>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</si>
  <si>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</si>
  <si>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</si>
  <si>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</si>
  <si>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</si>
  <si>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</si>
  <si>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</si>
  <si>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</si>
  <si>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</si>
  <si>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</si>
  <si>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</si>
  <si>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</si>
  <si>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</si>
  <si>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</si>
  <si>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</si>
  <si>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</si>
  <si>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</si>
  <si>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</si>
  <si>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</si>
  <si>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</si>
  <si>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</si>
  <si>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</si>
  <si>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</si>
  <si>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</si>
  <si>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</si>
  <si>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</si>
  <si>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</si>
  <si>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</si>
  <si>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</si>
  <si>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</si>
  <si>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</si>
  <si>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</si>
  <si>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</si>
  <si>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</si>
  <si>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</si>
  <si>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</si>
  <si>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</si>
  <si>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</si>
  <si>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</si>
  <si>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</si>
  <si>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</si>
  <si>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</si>
  <si>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</si>
  <si>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</si>
  <si>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</si>
  <si>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</si>
  <si>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</si>
  <si>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</si>
  <si>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</si>
  <si>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</si>
  <si>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</si>
  <si>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</si>
  <si>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</si>
  <si>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</si>
  <si>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</si>
  <si>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</si>
  <si>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</si>
  <si>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</si>
  <si>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</si>
  <si>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</si>
  <si>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</si>
  <si>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</si>
  <si>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</si>
  <si>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</si>
  <si>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</si>
  <si>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</si>
  <si>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</si>
  <si>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</si>
  <si>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</si>
  <si>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</si>
  <si>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</si>
  <si>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</si>
  <si>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</si>
  <si>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</si>
  <si>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</si>
  <si>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</si>
  <si>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</si>
  <si>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</si>
  <si>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</si>
  <si>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</si>
  <si>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</si>
  <si>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</si>
  <si>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</si>
  <si>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</si>
  <si>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</si>
  <si>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</si>
  <si>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</si>
  <si>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</si>
  <si>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</si>
  <si>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</si>
  <si>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</si>
  <si>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</si>
  <si>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</si>
  <si>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</si>
  <si>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</si>
  <si>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</si>
  <si>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</si>
  <si>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</si>
  <si>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</si>
  <si>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</si>
  <si>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</si>
  <si>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</si>
  <si>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</si>
  <si>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</si>
  <si>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</si>
  <si>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</si>
  <si>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</si>
  <si>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</si>
  <si>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</si>
  <si>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</si>
  <si>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</si>
  <si>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</si>
  <si>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</si>
  <si>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</si>
  <si>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</si>
  <si>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</si>
  <si>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</si>
  <si>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</si>
  <si>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</si>
  <si>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</si>
  <si>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</si>
  <si>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</si>
  <si>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</si>
  <si>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</si>
  <si>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</si>
  <si>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</si>
  <si>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</si>
  <si>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</si>
  <si>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</si>
  <si>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</si>
  <si>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</si>
  <si>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</si>
  <si>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</si>
  <si>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</si>
  <si>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</si>
  <si>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</si>
  <si>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</si>
  <si>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</si>
  <si>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</si>
  <si>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</si>
  <si>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</si>
  <si>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</si>
  <si>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</si>
  <si>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</si>
  <si>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</si>
  <si>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</si>
  <si>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</si>
  <si>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</si>
  <si>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</si>
  <si>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</si>
  <si>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</si>
  <si>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</si>
  <si>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</si>
  <si>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</si>
  <si>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</si>
  <si>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</si>
  <si>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</si>
  <si>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</si>
  <si>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</si>
  <si>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</si>
  <si>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</si>
  <si>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</si>
  <si>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</si>
  <si>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</si>
  <si>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</si>
  <si>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</si>
  <si>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</si>
  <si>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</si>
  <si>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</si>
  <si>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</si>
  <si>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</si>
  <si>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</si>
  <si>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</si>
  <si>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</si>
  <si>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</si>
  <si>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</si>
  <si>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</si>
  <si>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</si>
  <si>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</si>
  <si>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</si>
  <si>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</si>
  <si>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</si>
  <si>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</si>
  <si>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</si>
  <si>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</si>
  <si>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</si>
  <si>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</si>
  <si>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</si>
  <si>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</si>
  <si>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</si>
  <si>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</si>
  <si>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</si>
  <si>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</si>
  <si>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</si>
  <si>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</si>
  <si>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</si>
  <si>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</si>
  <si>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</si>
  <si>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</si>
  <si>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</si>
  <si>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</si>
  <si>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</si>
  <si>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</si>
  <si>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</si>
  <si>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</si>
  <si>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</si>
  <si>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</si>
  <si>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</si>
  <si>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</si>
  <si>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</si>
  <si>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</si>
  <si>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</si>
  <si>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</si>
  <si>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</si>
  <si>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</si>
  <si>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</si>
  <si>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</si>
  <si>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</si>
  <si>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</si>
  <si>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</si>
  <si>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</si>
  <si>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</si>
  <si>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</si>
  <si>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</si>
  <si>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</si>
  <si>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</si>
  <si>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</si>
  <si>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</si>
  <si>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</si>
  <si>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</si>
  <si>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</si>
  <si>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</si>
  <si>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</si>
  <si>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</si>
  <si>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</si>
  <si>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</si>
  <si>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</si>
  <si>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</si>
  <si>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</si>
  <si>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</si>
  <si>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</si>
  <si>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</si>
  <si>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</si>
  <si>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</si>
  <si>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</si>
  <si>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</si>
  <si>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</si>
  <si>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</si>
  <si>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</si>
  <si>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</si>
  <si>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</si>
  <si>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</si>
  <si>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</si>
  <si>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</si>
  <si>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</si>
  <si>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</si>
  <si>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</si>
  <si>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</si>
  <si>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</si>
  <si>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</si>
  <si>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</si>
  <si>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</si>
  <si>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</si>
  <si>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</si>
  <si>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</si>
  <si>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</si>
  <si>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</si>
  <si>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</si>
  <si>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</si>
  <si>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</si>
  <si>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</si>
  <si>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</si>
  <si>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</si>
  <si>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</si>
  <si>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</si>
  <si>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</si>
  <si>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</si>
  <si>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</si>
  <si>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</si>
  <si>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</si>
  <si>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</si>
  <si>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</si>
  <si>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</si>
  <si>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</si>
  <si>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</si>
  <si>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</si>
  <si>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</si>
  <si>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</si>
  <si>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</si>
  <si>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</si>
  <si>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</si>
  <si>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</si>
  <si>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</si>
  <si>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</si>
  <si>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</si>
  <si>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</si>
  <si>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</si>
  <si>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</si>
  <si>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</si>
  <si>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</si>
  <si>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</si>
  <si>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</si>
  <si>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</si>
  <si>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</si>
  <si>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</si>
  <si>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</si>
  <si>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</si>
  <si>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</si>
  <si>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</si>
  <si>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</si>
  <si>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</si>
  <si>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</si>
  <si>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</si>
  <si>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</si>
  <si>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</si>
  <si>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</si>
  <si>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</si>
  <si>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</si>
  <si>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</si>
  <si>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</si>
  <si>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</si>
  <si>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</si>
  <si>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</si>
  <si>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</si>
  <si>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</si>
  <si>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</si>
  <si>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</si>
  <si>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</si>
  <si>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</si>
  <si>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</si>
  <si>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</si>
  <si>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</si>
  <si>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</si>
  <si>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</si>
  <si>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</si>
  <si>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</si>
  <si>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</si>
  <si>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</si>
  <si>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</si>
  <si>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</si>
  <si>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</si>
  <si>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</si>
  <si>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</si>
  <si>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</si>
  <si>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</si>
  <si>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</si>
  <si>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</si>
  <si>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</si>
  <si>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</si>
  <si>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</si>
  <si>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</si>
  <si>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</si>
  <si>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</si>
  <si>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</si>
  <si>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</si>
  <si>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</si>
  <si>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</si>
  <si>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</si>
  <si>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</si>
  <si>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</si>
  <si>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</si>
  <si>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</si>
  <si>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</si>
  <si>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</si>
  <si>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</si>
  <si>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</si>
  <si>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</si>
  <si>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</si>
  <si>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</si>
  <si>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</si>
  <si>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</si>
  <si>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</si>
  <si>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</si>
  <si>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</si>
  <si>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</si>
  <si>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</si>
  <si>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</si>
  <si>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</si>
  <si>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</si>
  <si>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</si>
  <si>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</si>
  <si>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</si>
  <si>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</si>
  <si>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</si>
  <si>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</si>
  <si>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</si>
  <si>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</si>
  <si>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</si>
  <si>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</si>
  <si>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</si>
  <si>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</si>
  <si>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</si>
  <si>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</si>
  <si>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</si>
  <si>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</si>
  <si>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</si>
  <si>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</si>
  <si>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</si>
  <si>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</si>
  <si>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</si>
  <si>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</si>
  <si>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</si>
  <si>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</si>
  <si>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</si>
  <si>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</si>
  <si>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</si>
  <si>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</si>
  <si>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</si>
  <si>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</si>
  <si>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</si>
  <si>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</si>
  <si>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</si>
  <si>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</si>
  <si>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</si>
  <si>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</si>
  <si>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</si>
  <si>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</si>
  <si>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</si>
  <si>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</si>
  <si>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</si>
  <si>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</si>
  <si>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</si>
  <si>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</si>
  <si>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</si>
  <si>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</si>
  <si>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</si>
  <si>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</si>
  <si>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</si>
  <si>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</si>
  <si>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</si>
  <si>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</si>
  <si>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</si>
  <si>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</si>
  <si>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</si>
  <si>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</si>
  <si>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</si>
  <si>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</si>
  <si>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</si>
  <si>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</si>
  <si>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</si>
  <si>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</si>
  <si>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</si>
  <si>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</si>
  <si>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</si>
  <si>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</si>
  <si>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</si>
  <si>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</si>
  <si>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</si>
  <si>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</si>
  <si>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</si>
  <si>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</si>
  <si>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</si>
  <si>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</si>
  <si>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</si>
  <si>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</si>
  <si>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</si>
  <si>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</si>
  <si>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</si>
  <si>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</si>
  <si>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</si>
  <si>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</si>
  <si>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</si>
  <si>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</si>
  <si>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</si>
  <si>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</si>
  <si>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</si>
  <si>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</si>
  <si>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</si>
  <si>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</si>
  <si>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</si>
  <si>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</si>
  <si>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</si>
  <si>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</si>
  <si>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</si>
  <si>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</si>
  <si>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</si>
  <si>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</si>
  <si>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</si>
  <si>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</si>
  <si>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</si>
  <si>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</si>
  <si>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</si>
  <si>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</si>
  <si>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</si>
  <si>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</si>
  <si>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</si>
  <si>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</si>
  <si>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</si>
  <si>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</si>
  <si>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</si>
  <si>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</si>
  <si>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</si>
  <si>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</si>
  <si>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</si>
  <si>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</si>
  <si>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</si>
  <si>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</si>
  <si>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</si>
  <si>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</si>
  <si>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</si>
  <si>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</si>
  <si>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</si>
  <si>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</si>
  <si>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</si>
  <si>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</si>
  <si>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</si>
  <si>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</si>
  <si>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</si>
  <si>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</si>
  <si>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</si>
  <si>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</si>
  <si>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</si>
  <si>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</si>
  <si>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</si>
  <si>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</si>
  <si>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</si>
  <si>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</si>
  <si>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</si>
  <si>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</si>
  <si>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</si>
  <si>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</si>
  <si>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</si>
  <si>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</si>
  <si>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</si>
  <si>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</si>
  <si>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</si>
  <si>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</si>
  <si>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</si>
  <si>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</si>
  <si>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</si>
  <si>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</si>
  <si>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</si>
  <si>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</si>
  <si>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</si>
  <si>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</si>
  <si>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</si>
  <si>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</si>
  <si>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</si>
  <si>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</si>
  <si>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</si>
  <si>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</si>
  <si>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</si>
  <si>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</si>
  <si>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</si>
  <si>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</si>
  <si>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</si>
  <si>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</si>
  <si>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</si>
  <si>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</si>
  <si>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</si>
  <si>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</si>
  <si>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</si>
  <si>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</si>
  <si>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</si>
  <si>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</si>
  <si>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</si>
  <si>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</si>
  <si>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</si>
  <si>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</si>
  <si>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</si>
  <si>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</si>
  <si>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</si>
  <si>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</si>
  <si>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</si>
  <si>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</si>
  <si>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</si>
  <si>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</si>
  <si>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</si>
  <si>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</si>
  <si>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</si>
  <si>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</si>
  <si>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</si>
  <si>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</si>
  <si>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</si>
  <si>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</si>
  <si>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</si>
  <si>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</si>
  <si>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</si>
  <si>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</si>
  <si>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</si>
  <si>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</si>
  <si>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</si>
  <si>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</si>
  <si>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</si>
  <si>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</si>
  <si>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</si>
  <si>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</si>
  <si>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</si>
  <si>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</si>
  <si>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</si>
  <si>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</si>
  <si>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</si>
  <si>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</si>
  <si>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</si>
  <si>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</si>
  <si>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</si>
  <si>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</si>
  <si>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</si>
  <si>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</si>
  <si>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</si>
  <si>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</si>
  <si>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</si>
  <si>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</si>
  <si>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</si>
  <si>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</si>
  <si>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</si>
  <si>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</si>
  <si>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</si>
  <si>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</si>
  <si>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</si>
  <si>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</si>
  <si>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</si>
  <si>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</si>
  <si>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</si>
  <si>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</si>
  <si>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</si>
  <si>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</si>
  <si>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</si>
  <si>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</si>
  <si>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</si>
  <si>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</si>
  <si>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</si>
  <si>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</si>
  <si>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</si>
  <si>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</si>
  <si>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</si>
  <si>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</si>
  <si>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</si>
  <si>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</si>
  <si>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</si>
  <si>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</si>
  <si>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</si>
  <si>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</si>
  <si>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</si>
  <si>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</si>
  <si>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</si>
  <si>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</si>
  <si>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</si>
  <si>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</si>
  <si>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</si>
  <si>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</si>
  <si>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</si>
  <si>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</si>
  <si>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</si>
  <si>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</si>
  <si>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</si>
  <si>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</si>
  <si>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</si>
  <si>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</si>
  <si>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</si>
  <si>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</si>
  <si>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</si>
  <si>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</si>
  <si>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</si>
  <si>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</si>
  <si>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</si>
  <si>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</si>
  <si>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</si>
  <si>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</si>
  <si>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</si>
  <si>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</si>
  <si>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</si>
  <si>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</si>
  <si>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</si>
  <si>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</si>
  <si>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</si>
  <si>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</si>
  <si>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</si>
  <si>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</si>
  <si>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</si>
  <si>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</si>
  <si>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</si>
  <si>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</si>
  <si>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</si>
  <si>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</si>
  <si>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</si>
  <si>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</si>
  <si>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</si>
  <si>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</si>
  <si>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</si>
  <si>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</si>
  <si>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</si>
  <si>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</si>
  <si>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</si>
  <si>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</si>
  <si>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</si>
  <si>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</si>
  <si>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</si>
  <si>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</si>
  <si>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</si>
  <si>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</si>
  <si>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</si>
  <si>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</si>
  <si>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</si>
  <si>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</si>
  <si>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</si>
  <si>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</si>
  <si>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</si>
  <si>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</si>
  <si>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</si>
  <si>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</si>
  <si>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</si>
  <si>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</si>
  <si>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</si>
  <si>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</si>
  <si>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</si>
  <si>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</si>
  <si>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</si>
  <si>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</si>
  <si>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</si>
  <si>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</si>
  <si>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</si>
  <si>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</si>
  <si>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</si>
  <si>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</si>
  <si>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</si>
  <si>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</si>
  <si>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</si>
  <si>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</si>
  <si>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</si>
  <si>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</si>
  <si>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</si>
  <si>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</si>
  <si>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</si>
  <si>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</si>
  <si>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</si>
  <si>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</si>
  <si>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</si>
  <si>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</si>
  <si>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</si>
  <si>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</si>
  <si>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</si>
  <si>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</si>
  <si>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</si>
  <si>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</si>
  <si>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</si>
  <si>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</si>
  <si>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</si>
  <si>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</si>
  <si>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</si>
  <si>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</si>
  <si>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</si>
  <si>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</si>
  <si>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</si>
  <si>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</si>
  <si>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</si>
  <si>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</si>
  <si>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</si>
  <si>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</si>
  <si>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</si>
  <si>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</si>
  <si>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</si>
  <si>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</si>
  <si>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</si>
  <si>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</si>
  <si>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</si>
  <si>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</si>
  <si>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</si>
  <si>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</si>
  <si>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</si>
  <si>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</si>
  <si>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</si>
  <si>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</si>
  <si>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</si>
  <si>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</si>
  <si>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</si>
  <si>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</si>
  <si>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</si>
  <si>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</si>
  <si>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</si>
  <si>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</si>
  <si>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</si>
  <si>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</si>
  <si>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</si>
  <si>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</si>
  <si>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</si>
  <si>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</si>
  <si>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</si>
  <si>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</si>
  <si>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</si>
  <si>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</si>
  <si>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</si>
  <si>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</si>
  <si>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</si>
  <si>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</si>
  <si>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</si>
  <si>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</si>
  <si>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</si>
  <si>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</si>
  <si>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</si>
  <si>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</si>
  <si>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</si>
  <si>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</si>
  <si>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</si>
  <si>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</si>
  <si>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</si>
  <si>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</si>
  <si>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</si>
  <si>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</si>
  <si>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</si>
  <si>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</si>
  <si>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</si>
  <si>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</si>
  <si>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</si>
  <si>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</si>
  <si>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</si>
  <si>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</si>
  <si>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</si>
  <si>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</si>
  <si>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</si>
  <si>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</si>
  <si>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</si>
  <si>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</si>
  <si>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</si>
  <si>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</si>
  <si>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</si>
  <si>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</si>
  <si>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</si>
  <si>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</si>
  <si>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</si>
  <si>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</si>
  <si>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</si>
  <si>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</si>
  <si>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</si>
  <si>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</si>
  <si>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</si>
  <si>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</si>
  <si>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</si>
  <si>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</si>
  <si>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</si>
  <si>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</si>
  <si>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</si>
  <si>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</si>
  <si>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</si>
  <si>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</si>
  <si>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</si>
  <si>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</si>
  <si>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</si>
  <si>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</si>
  <si>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</si>
  <si>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</si>
  <si>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</si>
  <si>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</si>
  <si>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</si>
  <si>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</si>
  <si>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</si>
  <si>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</si>
  <si>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</si>
  <si>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</si>
  <si>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</si>
  <si>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</si>
  <si>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</si>
  <si>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</si>
  <si>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</si>
  <si>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</si>
  <si>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</si>
  <si>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</si>
  <si>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</si>
  <si>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</si>
  <si>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</si>
  <si>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</si>
  <si>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</si>
  <si>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</si>
  <si>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</si>
  <si>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</si>
  <si>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</si>
  <si>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</si>
  <si>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</si>
  <si>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</si>
  <si>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</si>
  <si>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</si>
  <si>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</si>
  <si>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</si>
  <si>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</si>
  <si>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</si>
  <si>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</si>
  <si>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</si>
  <si>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</si>
  <si>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</si>
  <si>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</si>
  <si>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</si>
  <si>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</si>
  <si>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</si>
  <si>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</si>
  <si>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</si>
  <si>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</si>
  <si>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</si>
  <si>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</si>
  <si>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</si>
  <si>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</si>
  <si>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</si>
  <si>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</si>
  <si>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</si>
  <si>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</si>
  <si>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</si>
  <si>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</si>
  <si>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</si>
  <si>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</si>
  <si>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</si>
  <si>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</si>
  <si>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</si>
  <si>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</si>
  <si>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</si>
  <si>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</si>
  <si>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</si>
  <si>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</si>
  <si>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</si>
  <si>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</si>
  <si>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</si>
  <si>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</si>
  <si>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</si>
  <si>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</si>
  <si>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</si>
  <si>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</si>
  <si>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</si>
  <si>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</si>
  <si>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</si>
  <si>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</si>
  <si>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</si>
  <si>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</si>
  <si>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</si>
  <si>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</si>
  <si>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</si>
  <si>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</si>
  <si>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</si>
  <si>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</si>
  <si>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</si>
  <si>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</si>
  <si>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</si>
  <si>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</si>
  <si>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</si>
  <si>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</si>
  <si>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</si>
  <si>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</si>
  <si>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</si>
  <si>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</si>
  <si>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</si>
  <si>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</si>
  <si>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</si>
  <si>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</si>
  <si>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</si>
  <si>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</si>
  <si>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</si>
  <si>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</si>
  <si>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</si>
  <si>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</si>
  <si>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</si>
  <si>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</si>
  <si>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</si>
  <si>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</si>
  <si>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</si>
  <si>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</si>
  <si>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</si>
  <si>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</si>
  <si>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</si>
  <si>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</si>
  <si>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</si>
  <si>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</si>
  <si>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</si>
  <si>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</si>
  <si>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</si>
  <si>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</si>
  <si>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</si>
  <si>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</si>
  <si>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</si>
  <si>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</si>
  <si>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</si>
  <si>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</si>
  <si>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</si>
  <si>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</si>
  <si>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</si>
  <si>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</si>
  <si>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</si>
  <si>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</si>
  <si>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</si>
  <si>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</si>
  <si>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</si>
  <si>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</si>
  <si>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</si>
  <si>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</si>
  <si>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</si>
  <si>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</si>
  <si>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</si>
  <si>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</si>
  <si>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</si>
  <si>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</si>
  <si>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</si>
  <si>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</si>
  <si>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</si>
  <si>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</si>
  <si>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</si>
  <si>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</si>
  <si>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</si>
  <si>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</si>
  <si>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</si>
  <si>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</si>
  <si>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</si>
  <si>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</si>
  <si>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</si>
  <si>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</si>
  <si>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</si>
  <si>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</si>
  <si>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</si>
  <si>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</si>
  <si>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</si>
  <si>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</si>
  <si>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</si>
  <si>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</si>
  <si>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</si>
  <si>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</si>
  <si>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</si>
  <si>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</si>
  <si>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</si>
  <si>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</si>
  <si>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</si>
  <si>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</si>
  <si>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</si>
  <si>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</si>
  <si>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</si>
  <si>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</si>
  <si>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</si>
  <si>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</si>
  <si>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</si>
  <si>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</si>
  <si>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</si>
  <si>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</si>
  <si>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</si>
  <si>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</si>
  <si>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</si>
  <si>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</si>
  <si>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</si>
  <si>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</si>
  <si>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</si>
  <si>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</si>
  <si>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</si>
  <si>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</si>
  <si>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</si>
  <si>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</si>
  <si>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</si>
  <si>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</si>
  <si>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</si>
  <si>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</si>
  <si>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</si>
  <si>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</si>
  <si>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</si>
  <si>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</si>
  <si>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</si>
  <si>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</si>
  <si>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</si>
  <si>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</si>
  <si>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</si>
  <si>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</si>
  <si>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</si>
  <si>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</si>
  <si>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</si>
  <si>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</si>
  <si>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</si>
  <si>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</si>
  <si>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</si>
  <si>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</si>
  <si>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</si>
  <si>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</si>
  <si>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</si>
  <si>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</si>
  <si>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</si>
  <si>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</si>
  <si>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</si>
  <si>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</si>
  <si>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</si>
  <si>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</si>
  <si>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</si>
  <si>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</si>
  <si>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</si>
  <si>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</si>
  <si>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</si>
  <si>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</si>
  <si>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</si>
  <si>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</si>
  <si>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</si>
  <si>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</si>
  <si>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</si>
  <si>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</si>
  <si>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</si>
  <si>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</si>
  <si>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</si>
  <si>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</si>
  <si>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</si>
  <si>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</si>
  <si>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</si>
  <si>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</si>
  <si>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</si>
  <si>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</si>
  <si>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</si>
  <si>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</si>
  <si>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</si>
  <si>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</si>
  <si>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</si>
  <si>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</si>
  <si>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</si>
  <si>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</si>
  <si>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</si>
  <si>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</si>
  <si>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</si>
  <si>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</si>
  <si>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</si>
  <si>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</si>
  <si>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</si>
  <si>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</si>
  <si>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</si>
  <si>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</si>
  <si>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</si>
  <si>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</si>
  <si>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</si>
  <si>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</si>
  <si>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</si>
  <si>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</si>
  <si>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</si>
  <si>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</si>
  <si>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</si>
  <si>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</si>
  <si>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</si>
  <si>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</si>
  <si>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</si>
  <si>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</si>
  <si>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</si>
  <si>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</si>
  <si>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</si>
  <si>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</si>
  <si>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</si>
  <si>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</si>
  <si>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</si>
  <si>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</si>
  <si>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</si>
  <si>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</si>
  <si>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</si>
  <si>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</si>
  <si>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</si>
  <si>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</si>
  <si>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</si>
  <si>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</si>
  <si>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</si>
  <si>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</si>
  <si>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</si>
  <si>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</si>
  <si>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</si>
  <si>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</si>
  <si>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</si>
  <si>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</si>
  <si>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</si>
  <si>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</si>
  <si>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</si>
  <si>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</si>
  <si>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</si>
  <si>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</si>
  <si>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</si>
  <si>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</si>
  <si>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</si>
  <si>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</si>
  <si>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</si>
  <si>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</si>
  <si>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</si>
  <si>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</si>
  <si>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</si>
  <si>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</si>
  <si>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</si>
  <si>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</si>
  <si>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</si>
  <si>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</si>
  <si>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</si>
  <si>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</si>
  <si>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</si>
  <si>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</si>
  <si>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</si>
  <si>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</si>
  <si>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</si>
  <si>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</si>
  <si>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</si>
  <si>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</si>
  <si>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</si>
  <si>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</si>
  <si>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</si>
  <si>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</si>
  <si>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</si>
  <si>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</si>
  <si>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</si>
  <si>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</si>
  <si>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</si>
  <si>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</si>
  <si>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</si>
  <si>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</si>
  <si>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</si>
  <si>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</si>
  <si>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</si>
  <si>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</si>
  <si>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</si>
  <si>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</si>
  <si>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</si>
  <si>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</si>
  <si>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</si>
  <si>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</si>
  <si>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</si>
  <si>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</si>
  <si>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</si>
  <si>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</si>
  <si>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</si>
  <si>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</si>
  <si>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</si>
  <si>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</si>
  <si>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</si>
  <si>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</si>
  <si>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</si>
  <si>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</si>
  <si>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</si>
  <si>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</si>
  <si>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</si>
  <si>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</si>
  <si>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</si>
  <si>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</si>
  <si>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</si>
  <si>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</si>
  <si>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</si>
  <si>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</si>
  <si>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</si>
  <si>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</si>
  <si>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</si>
  <si>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</si>
  <si>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</si>
  <si>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</si>
  <si>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</si>
  <si>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</si>
  <si>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</si>
  <si>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</si>
  <si>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</si>
  <si>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</si>
  <si>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</si>
  <si>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</si>
  <si>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</si>
  <si>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</si>
  <si>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</si>
  <si>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</si>
  <si>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</si>
  <si>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</si>
  <si>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</si>
  <si>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</si>
  <si>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</si>
  <si>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</si>
  <si>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</si>
  <si>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</si>
  <si>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</si>
  <si>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</si>
  <si>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</si>
  <si>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</si>
  <si>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</si>
  <si>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</si>
  <si>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</si>
  <si>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</si>
  <si>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</si>
  <si>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</si>
  <si>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</si>
  <si>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</si>
  <si>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</si>
  <si>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</si>
  <si>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</si>
  <si>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</si>
  <si>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</si>
  <si>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</si>
  <si>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</si>
  <si>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</si>
  <si>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</si>
  <si>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</si>
  <si>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</si>
  <si>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</si>
  <si>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</si>
  <si>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</si>
  <si>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</si>
  <si>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</si>
  <si>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</si>
  <si>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</si>
  <si>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</si>
  <si>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</si>
  <si>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</si>
  <si>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</si>
  <si>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</si>
  <si>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</si>
  <si>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</si>
  <si>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</si>
  <si>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</si>
  <si>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</si>
  <si>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</si>
  <si>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</si>
  <si>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</si>
  <si>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</si>
  <si>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</si>
  <si>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</si>
  <si>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</si>
  <si>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</si>
  <si>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</si>
  <si>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</si>
  <si>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</si>
  <si>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</si>
  <si>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</si>
  <si>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</si>
  <si>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</si>
  <si>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</si>
  <si>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</si>
  <si>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</si>
  <si>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</si>
  <si>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</si>
  <si>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</si>
  <si>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</si>
  <si>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</si>
  <si>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</si>
  <si>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</si>
  <si>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</si>
  <si>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</si>
  <si>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</si>
  <si>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</si>
  <si>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</si>
  <si>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</si>
  <si>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</si>
  <si>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</si>
  <si>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</si>
  <si>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</si>
  <si>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</si>
  <si>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</si>
  <si>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</si>
  <si>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</si>
  <si>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</si>
  <si>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</si>
  <si>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</si>
  <si>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</si>
  <si>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</si>
  <si>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</si>
  <si>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</si>
  <si>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</si>
  <si>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</si>
  <si>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</si>
  <si>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</si>
  <si>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</si>
  <si>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</si>
  <si>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</si>
  <si>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</si>
  <si>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</si>
  <si>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</si>
  <si>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</si>
  <si>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</si>
  <si>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</si>
  <si>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</si>
  <si>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</si>
  <si>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</si>
  <si>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</si>
  <si>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</si>
  <si>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</si>
  <si>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</si>
  <si>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</si>
  <si>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</si>
  <si>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</si>
  <si>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</si>
  <si>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</si>
  <si>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</si>
  <si>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</si>
  <si>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</si>
  <si>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</si>
  <si>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</si>
  <si>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</si>
  <si>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</si>
  <si>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</si>
  <si>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</si>
  <si>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</si>
  <si>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</si>
  <si>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</si>
  <si>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</si>
  <si>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</si>
  <si>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</si>
  <si>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</si>
  <si>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</si>
  <si>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</si>
  <si>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</si>
  <si>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</si>
  <si>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</si>
  <si>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</si>
  <si>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</si>
  <si>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</si>
  <si>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</si>
  <si>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</si>
  <si>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</si>
  <si>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</si>
  <si>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</si>
  <si>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</si>
  <si>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</si>
  <si>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</si>
  <si>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</si>
  <si>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</si>
  <si>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</si>
  <si>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</si>
  <si>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</si>
  <si>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</si>
  <si>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</si>
  <si>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</si>
  <si>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</si>
  <si>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</si>
  <si>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</si>
  <si>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</si>
  <si>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</si>
  <si>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</si>
  <si>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</si>
  <si>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</si>
  <si>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</si>
  <si>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</si>
  <si>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</si>
  <si>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</si>
  <si>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</si>
  <si>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</si>
  <si>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</si>
  <si>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</si>
  <si>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</si>
  <si>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</si>
  <si>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</si>
  <si>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</si>
  <si>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</si>
  <si>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</si>
  <si>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</si>
  <si>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</si>
  <si>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</si>
  <si>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</si>
  <si>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</si>
  <si>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</si>
  <si>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</si>
  <si>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</si>
  <si>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</si>
  <si>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</si>
  <si>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</si>
  <si>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</si>
  <si>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</si>
  <si>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</si>
  <si>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</si>
  <si>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</si>
  <si>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</si>
  <si>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</si>
  <si>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</si>
  <si>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</si>
  <si>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</si>
  <si>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</si>
  <si>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</si>
  <si>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</si>
  <si>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</si>
  <si>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</si>
  <si>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</si>
  <si>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</si>
  <si>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</si>
  <si>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</si>
  <si>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</si>
  <si>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</si>
  <si>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</si>
  <si>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</si>
  <si>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</si>
  <si>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</si>
  <si>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</si>
  <si>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</si>
  <si>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</si>
  <si>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</si>
  <si>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</si>
  <si>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</si>
  <si>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</si>
  <si>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</si>
  <si>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</si>
  <si>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</si>
  <si>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</si>
  <si>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</si>
  <si>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</si>
  <si>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</si>
  <si>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</si>
  <si>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</si>
  <si>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</si>
  <si>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</si>
  <si>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</si>
  <si>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</si>
  <si>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</si>
  <si>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</si>
  <si>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</si>
  <si>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</si>
  <si>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</si>
  <si>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</si>
  <si>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</si>
  <si>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</si>
  <si>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</si>
  <si>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</si>
  <si>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</si>
  <si>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</si>
  <si>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</si>
  <si>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</si>
  <si>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</si>
  <si>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</si>
  <si>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</si>
  <si>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</si>
  <si>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</si>
  <si>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</si>
  <si>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</si>
  <si>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</si>
  <si>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</si>
  <si>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</si>
  <si>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</si>
  <si>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</si>
  <si>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</si>
  <si>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</si>
  <si>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</si>
  <si>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</si>
  <si>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</si>
  <si>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</si>
  <si>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</si>
  <si>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</si>
  <si>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</si>
  <si>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</si>
  <si>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</si>
  <si>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</si>
  <si>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</si>
  <si>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</si>
  <si>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</si>
  <si>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</si>
  <si>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</si>
  <si>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</si>
  <si>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</si>
  <si>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</si>
  <si>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</si>
  <si>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</si>
  <si>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</si>
  <si>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</si>
  <si>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</si>
  <si>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</si>
  <si>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</si>
  <si>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</si>
  <si>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</si>
  <si>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</si>
  <si>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</si>
  <si>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</si>
  <si>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</si>
  <si>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</si>
  <si>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</si>
  <si>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</si>
  <si>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</si>
  <si>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</si>
  <si>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</si>
  <si>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</si>
  <si>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</si>
  <si>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</si>
  <si>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</si>
  <si>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</si>
  <si>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</si>
  <si>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</si>
  <si>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</si>
  <si>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</si>
  <si>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</si>
  <si>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</si>
  <si>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</si>
  <si>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</si>
  <si>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</si>
  <si>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</si>
  <si>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</si>
  <si>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</si>
  <si>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</si>
  <si>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</si>
  <si>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</si>
  <si>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</si>
  <si>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</si>
  <si>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</si>
  <si>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</si>
  <si>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</si>
  <si>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</si>
  <si>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</si>
  <si>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</si>
  <si>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</si>
  <si>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</si>
  <si>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</si>
  <si>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</si>
  <si>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</si>
  <si>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</si>
  <si>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</si>
  <si>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</si>
  <si>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</si>
  <si>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</si>
  <si>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</si>
  <si>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</si>
  <si>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</si>
  <si>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</si>
  <si>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</si>
  <si>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</si>
  <si>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</si>
  <si>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</si>
  <si>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</si>
  <si>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</si>
  <si>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</si>
  <si>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</si>
  <si>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</si>
  <si>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</si>
  <si>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</si>
  <si>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</si>
  <si>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</si>
  <si>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</si>
  <si>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</si>
  <si>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</si>
  <si>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</si>
  <si>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</si>
  <si>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</si>
  <si>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</si>
  <si>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</si>
  <si>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</si>
  <si>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</si>
  <si>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</si>
  <si>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</si>
  <si>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</si>
  <si>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</si>
  <si>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</si>
  <si>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</si>
  <si>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</si>
  <si>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</si>
  <si>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</si>
  <si>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</si>
  <si>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</si>
  <si>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</si>
  <si>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</si>
  <si>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</si>
  <si>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</si>
  <si>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</si>
  <si>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</si>
  <si>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</si>
  <si>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</si>
  <si>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</si>
  <si>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</si>
  <si>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</si>
  <si>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</si>
  <si>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</si>
  <si>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</si>
  <si>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</si>
  <si>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</si>
  <si>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</si>
  <si>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</si>
  <si>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</si>
  <si>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</si>
  <si>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</si>
  <si>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</si>
  <si>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</si>
  <si>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</si>
  <si>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</si>
  <si>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</si>
  <si>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</si>
  <si>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</si>
  <si>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</si>
  <si>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</si>
  <si>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</si>
  <si>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</si>
  <si>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</si>
  <si>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</si>
  <si>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</si>
  <si>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</si>
  <si>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</si>
  <si>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</si>
  <si>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</si>
  <si>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</si>
  <si>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</si>
  <si>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</si>
  <si>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</si>
  <si>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</si>
  <si>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</si>
  <si>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</si>
  <si>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</si>
  <si>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</si>
  <si>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</si>
  <si>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</si>
  <si>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</si>
  <si>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</si>
  <si>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</si>
  <si>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</si>
  <si>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</si>
  <si>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</si>
  <si>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</si>
  <si>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</si>
  <si>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</si>
  <si>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</si>
  <si>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</si>
  <si>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</si>
  <si>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</si>
  <si>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</si>
  <si>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</si>
  <si>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</si>
  <si>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</si>
  <si>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</si>
  <si>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</si>
  <si>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</si>
  <si>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</si>
  <si>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</si>
  <si>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</si>
  <si>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</si>
  <si>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</si>
  <si>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</si>
  <si>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</si>
  <si>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</si>
  <si>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</si>
  <si>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</si>
  <si>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</si>
  <si>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</si>
  <si>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</si>
  <si>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</si>
  <si>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</si>
  <si>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</si>
  <si>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</si>
  <si>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</si>
  <si>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</si>
  <si>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</si>
  <si>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</si>
  <si>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</si>
  <si>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</si>
  <si>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</si>
  <si>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</si>
  <si>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</si>
  <si>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</si>
  <si>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</si>
  <si>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</si>
  <si>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</si>
  <si>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</si>
  <si>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</si>
  <si>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</si>
  <si>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</si>
  <si>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</si>
  <si>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</si>
  <si>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</si>
  <si>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</si>
  <si>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</si>
  <si>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</si>
  <si>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</si>
  <si>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</si>
  <si>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</si>
  <si>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</si>
  <si>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</si>
  <si>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</si>
  <si>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</si>
  <si>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</si>
  <si>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</si>
  <si>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</si>
  <si>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</si>
  <si>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</si>
  <si>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</si>
  <si>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</si>
  <si>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</si>
  <si>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</si>
  <si>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</si>
  <si>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</si>
  <si>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</si>
  <si>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</si>
  <si>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</si>
  <si>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</si>
  <si>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</si>
  <si>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</si>
  <si>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</si>
  <si>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</si>
  <si>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</si>
  <si>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</si>
  <si>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</si>
  <si>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</si>
  <si>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</si>
  <si>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</si>
  <si>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</si>
  <si>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</si>
  <si>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</si>
  <si>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</si>
  <si>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</si>
  <si>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</si>
  <si>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</si>
  <si>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</si>
  <si>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</si>
  <si>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</si>
  <si>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</si>
  <si>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</si>
  <si>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</si>
  <si>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</si>
  <si>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</si>
  <si>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</si>
  <si>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</si>
  <si>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</si>
  <si>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</si>
  <si>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</si>
  <si>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</si>
  <si>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</si>
  <si>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</si>
  <si>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</si>
  <si>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</si>
  <si>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</si>
  <si>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</si>
  <si>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</si>
  <si>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</si>
  <si>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</si>
  <si>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</si>
  <si>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</si>
  <si>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</si>
  <si>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</si>
  <si>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</si>
  <si>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</si>
  <si>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</si>
  <si>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</si>
  <si>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</si>
  <si>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</si>
  <si>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</si>
  <si>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</si>
  <si>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</si>
  <si>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</si>
  <si>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</si>
  <si>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</si>
  <si>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</si>
  <si>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</si>
  <si>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</si>
  <si>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</si>
  <si>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</si>
  <si>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</si>
  <si>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</si>
  <si>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</si>
  <si>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</si>
  <si>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</si>
  <si>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</si>
  <si>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</si>
  <si>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</si>
  <si>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</si>
  <si>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</si>
  <si>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</si>
  <si>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</si>
  <si>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</si>
  <si>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</si>
  <si>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</si>
  <si>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</si>
  <si>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</si>
  <si>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</si>
  <si>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</si>
  <si>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</si>
  <si>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</si>
  <si>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</si>
  <si>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</si>
  <si>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</si>
  <si>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</si>
  <si>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</si>
  <si>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</si>
  <si>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</si>
  <si>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</si>
  <si>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</si>
  <si>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</si>
  <si>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</si>
  <si>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</si>
  <si>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</si>
  <si>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</si>
  <si>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</si>
  <si>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</si>
  <si>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</si>
  <si>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</si>
  <si>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</si>
  <si>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</si>
  <si>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</si>
  <si>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</si>
  <si>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</si>
  <si>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</si>
  <si>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</si>
  <si>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</si>
  <si>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</si>
  <si>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</si>
  <si>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</si>
  <si>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</si>
  <si>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</si>
  <si>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</si>
  <si>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</si>
  <si>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</si>
  <si>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</si>
  <si>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</si>
  <si>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</si>
  <si>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</si>
  <si>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</si>
  <si>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</si>
  <si>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</si>
  <si>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</si>
  <si>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</si>
  <si>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</si>
  <si>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</si>
  <si>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</si>
  <si>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</si>
  <si>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</si>
  <si>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</si>
  <si>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</si>
  <si>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</si>
  <si>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</si>
  <si>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</si>
  <si>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</si>
  <si>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</si>
  <si>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</si>
  <si>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</si>
  <si>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</si>
  <si>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</si>
  <si>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</si>
  <si>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</si>
  <si>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</si>
  <si>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</si>
  <si>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</si>
  <si>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</si>
  <si>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</si>
  <si>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</si>
  <si>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</si>
  <si>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</si>
  <si>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</si>
  <si>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</si>
  <si>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</si>
  <si>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</si>
  <si>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</si>
  <si>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</si>
  <si>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</si>
  <si>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</si>
  <si>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</si>
  <si>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</si>
  <si>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</si>
  <si>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</si>
  <si>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</si>
  <si>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</si>
  <si>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</si>
  <si>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</si>
  <si>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</si>
  <si>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</si>
  <si>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</si>
  <si>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</si>
  <si>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</si>
  <si>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</si>
  <si>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</si>
  <si>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</si>
  <si>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</si>
  <si>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</si>
  <si>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</si>
  <si>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</si>
  <si>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</si>
  <si>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</si>
  <si>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</si>
  <si>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</si>
  <si>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</si>
  <si>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</si>
  <si>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</si>
  <si>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</si>
  <si>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</si>
  <si>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</si>
  <si>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</si>
  <si>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</si>
  <si>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</si>
  <si>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</si>
  <si>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</si>
  <si>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</si>
  <si>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</si>
  <si>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</si>
  <si>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</si>
  <si>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</si>
  <si>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</si>
  <si>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</si>
  <si>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</si>
  <si>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</si>
  <si>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</si>
  <si>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</si>
  <si>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</si>
  <si>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</si>
  <si>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</si>
  <si>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</si>
  <si>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</si>
  <si>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</si>
  <si>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</si>
  <si>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</si>
  <si>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</si>
  <si>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</si>
  <si>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</si>
  <si>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</si>
  <si>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</si>
  <si>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</si>
  <si>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</si>
  <si>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</si>
  <si>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</si>
  <si>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</si>
  <si>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</si>
  <si>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</si>
  <si>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</si>
  <si>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</si>
  <si>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</si>
  <si>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</si>
  <si>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</si>
  <si>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</si>
  <si>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</si>
  <si>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</si>
  <si>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</si>
  <si>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</si>
  <si>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</si>
  <si>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</si>
  <si>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</si>
  <si>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</si>
  <si>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</si>
  <si>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</si>
  <si>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</si>
  <si>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</si>
  <si>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</si>
  <si>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</si>
  <si>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</si>
  <si>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</si>
  <si>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</si>
  <si>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</si>
  <si>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</si>
  <si>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</si>
  <si>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</si>
  <si>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</si>
  <si>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</si>
  <si>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</si>
  <si>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</si>
  <si>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</si>
  <si>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</si>
  <si>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</si>
  <si>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</si>
  <si>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</si>
  <si>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</si>
  <si>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</si>
  <si>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</si>
  <si>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</si>
  <si>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</si>
  <si>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</si>
  <si>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</si>
  <si>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</si>
  <si>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</si>
  <si>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</si>
  <si>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</si>
  <si>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</si>
  <si>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</si>
  <si>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</si>
  <si>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</si>
  <si>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</si>
  <si>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</si>
  <si>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</si>
  <si>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</si>
  <si>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</si>
  <si>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</si>
  <si>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</si>
  <si>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</si>
  <si>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</si>
  <si>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</si>
  <si>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</si>
  <si>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</si>
  <si>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</si>
  <si>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</si>
  <si>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</si>
  <si>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</si>
  <si>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</si>
  <si>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</si>
  <si>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</si>
  <si>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</si>
  <si>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</si>
  <si>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</si>
  <si>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</si>
  <si>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</si>
  <si>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</si>
  <si>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</si>
  <si>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</si>
  <si>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</si>
  <si>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</si>
  <si>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</si>
  <si>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</si>
  <si>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</si>
  <si>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</si>
  <si>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</si>
  <si>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</si>
  <si>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</si>
  <si>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</si>
  <si>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</si>
  <si>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</si>
  <si>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</si>
  <si>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</si>
  <si>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</si>
  <si>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</si>
  <si>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</si>
  <si>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</si>
  <si>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</si>
  <si>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</si>
  <si>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</si>
  <si>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</si>
  <si>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</si>
  <si>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</si>
  <si>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</si>
  <si>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</si>
  <si>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</si>
  <si>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</si>
  <si>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</si>
  <si>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</si>
  <si>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</si>
  <si>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</si>
  <si>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</si>
  <si>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</si>
  <si>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</si>
  <si>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</si>
  <si>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</si>
  <si>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</si>
  <si>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</si>
  <si>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</si>
  <si>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</si>
  <si>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</si>
  <si>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</si>
  <si>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</si>
  <si>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</si>
  <si>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</si>
  <si>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</si>
  <si>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</si>
  <si>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</si>
  <si>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</si>
  <si>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</si>
  <si>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</si>
  <si>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</si>
  <si>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</si>
  <si>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</si>
  <si>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</si>
  <si>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</si>
  <si>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</si>
  <si>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</si>
  <si>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</si>
  <si>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</si>
  <si>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</si>
  <si>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</si>
  <si>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</si>
  <si>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</si>
  <si>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</si>
  <si>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</si>
  <si>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</si>
  <si>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</si>
  <si>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</si>
  <si>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</si>
  <si>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</si>
  <si>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</si>
  <si>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</si>
  <si>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</si>
  <si>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</si>
  <si>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</si>
  <si>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</si>
  <si>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</si>
  <si>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</si>
  <si>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</si>
  <si>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</si>
  <si>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</si>
  <si>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</si>
  <si>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</si>
  <si>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</si>
  <si>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</si>
  <si>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</si>
  <si>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</si>
  <si>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</si>
  <si>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</si>
  <si>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</si>
  <si>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</si>
  <si>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</si>
  <si>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</si>
  <si>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</si>
  <si>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</si>
  <si>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</si>
  <si>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</si>
  <si>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</si>
  <si>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</si>
  <si>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</si>
  <si>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</si>
  <si>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</si>
  <si>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</si>
  <si>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</si>
  <si>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</si>
  <si>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</si>
  <si>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</si>
  <si>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</si>
  <si>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</si>
  <si>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</si>
  <si>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</si>
  <si>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</si>
  <si>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</si>
  <si>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</si>
  <si>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</si>
  <si>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</si>
  <si>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</si>
  <si>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</si>
  <si>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</si>
  <si>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</si>
  <si>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</si>
  <si>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</si>
  <si>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</si>
  <si>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</si>
  <si>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</si>
  <si>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</si>
  <si>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</si>
  <si>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</si>
  <si>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</si>
  <si>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</si>
  <si>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</si>
  <si>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</si>
  <si>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</si>
  <si>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</si>
  <si>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</si>
  <si>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</si>
  <si>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</si>
  <si>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</si>
  <si>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</si>
  <si>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</si>
  <si>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</si>
  <si>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</si>
  <si>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</si>
  <si>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</si>
  <si>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</si>
  <si>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</si>
  <si>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</si>
  <si>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</si>
  <si>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</si>
  <si>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</si>
  <si>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</si>
  <si>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</si>
  <si>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</si>
  <si>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</si>
  <si>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</si>
  <si>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</si>
  <si>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</si>
  <si>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</si>
  <si>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</si>
  <si>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</si>
  <si>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</si>
  <si>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</si>
  <si>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</si>
  <si>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</si>
  <si>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</si>
  <si>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</si>
  <si>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</si>
  <si>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</si>
  <si>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</si>
  <si>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</si>
  <si>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</si>
  <si>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</si>
  <si>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</si>
  <si>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</si>
  <si>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</si>
  <si>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</si>
  <si>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</si>
  <si>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</si>
  <si>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</si>
  <si>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</si>
  <si>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</si>
  <si>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</si>
  <si>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</si>
  <si>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</si>
  <si>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</si>
  <si>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</si>
  <si>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</si>
  <si>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</si>
  <si>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</si>
  <si>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</si>
  <si>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</si>
  <si>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</si>
  <si>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</si>
  <si>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</si>
  <si>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</si>
  <si>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</si>
  <si>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</si>
  <si>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</si>
  <si>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</si>
  <si>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</si>
  <si>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</si>
  <si>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</si>
  <si>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</si>
  <si>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</si>
  <si>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</si>
  <si>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</si>
  <si>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</si>
  <si>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</si>
  <si>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</si>
  <si>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</si>
  <si>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</si>
  <si>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</si>
  <si>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</si>
  <si>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</si>
  <si>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</si>
  <si>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</si>
  <si>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</si>
  <si>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</si>
  <si>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</si>
  <si>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</si>
  <si>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</si>
  <si>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</si>
  <si>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</si>
  <si>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</si>
  <si>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</si>
  <si>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</si>
  <si>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</si>
  <si>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</si>
  <si>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</si>
  <si>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</si>
  <si>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</si>
  <si>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</si>
  <si>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</si>
  <si>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</si>
  <si>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</si>
  <si>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</si>
  <si>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</si>
  <si>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</si>
  <si>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</si>
  <si>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</si>
  <si>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</si>
  <si>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</si>
  <si>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</si>
  <si>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</si>
  <si>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</si>
  <si>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</si>
  <si>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</si>
  <si>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</si>
  <si>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</si>
  <si>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</si>
  <si>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</si>
  <si>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</si>
  <si>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</si>
  <si>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</si>
  <si>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</si>
  <si>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</si>
  <si>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</si>
  <si>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</si>
  <si>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</si>
  <si>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</si>
  <si>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</si>
  <si>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</si>
  <si>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</si>
  <si>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</si>
  <si>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</si>
  <si>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</si>
  <si>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</si>
  <si>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</si>
  <si>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</si>
  <si>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</si>
  <si>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</si>
  <si>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</si>
  <si>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</si>
  <si>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</si>
  <si>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</si>
  <si>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</si>
  <si>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</si>
  <si>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</si>
  <si>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</si>
  <si>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</si>
  <si>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</si>
  <si>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</si>
  <si>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</si>
  <si>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</si>
  <si>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</si>
  <si>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</si>
  <si>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</si>
  <si>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</si>
  <si>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</si>
  <si>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</si>
  <si>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</si>
  <si>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</si>
  <si>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</si>
  <si>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</si>
  <si>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</si>
  <si>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</si>
  <si>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</si>
  <si>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</si>
  <si>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</si>
  <si>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</si>
  <si>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</si>
  <si>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</si>
  <si>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</si>
  <si>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</si>
  <si>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</si>
  <si>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</si>
  <si>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</si>
  <si>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</si>
  <si>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</si>
  <si>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</si>
  <si>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</si>
  <si>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</si>
  <si>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</si>
  <si>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</si>
  <si>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</si>
  <si>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</si>
  <si>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</si>
  <si>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</si>
  <si>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</si>
  <si>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</si>
  <si>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</si>
  <si>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</si>
  <si>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</si>
  <si>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</si>
  <si>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</si>
  <si>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</si>
  <si>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</si>
  <si>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</si>
  <si>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</si>
  <si>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</si>
  <si>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</si>
  <si>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</si>
  <si>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</si>
  <si>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</si>
  <si>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</si>
  <si>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</si>
  <si>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</si>
  <si>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</si>
  <si>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</si>
  <si>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</si>
  <si>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</si>
  <si>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</si>
  <si>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</si>
  <si>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</si>
  <si>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</si>
  <si>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</si>
  <si>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</si>
  <si>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</si>
  <si>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</si>
  <si>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</si>
  <si>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</si>
  <si>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</si>
  <si>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</si>
  <si>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</si>
  <si>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</si>
  <si>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</si>
  <si>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</si>
  <si>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</si>
  <si>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</si>
  <si>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</si>
  <si>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</si>
  <si>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</si>
  <si>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</si>
  <si>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</si>
  <si>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</si>
  <si>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</si>
  <si>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</si>
  <si>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</si>
  <si>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</si>
  <si>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</si>
  <si>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</si>
  <si>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</si>
  <si>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</si>
  <si>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</si>
  <si>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</si>
  <si>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</si>
  <si>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</si>
  <si>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</si>
  <si>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</si>
  <si>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</si>
  <si>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</si>
  <si>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</si>
  <si>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</si>
  <si>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</si>
  <si>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</si>
  <si>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</si>
  <si>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</si>
  <si>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</si>
  <si>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</si>
  <si>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</si>
  <si>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</si>
  <si>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</si>
  <si>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</si>
  <si>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</si>
  <si>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</si>
  <si>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</si>
  <si>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</si>
  <si>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</si>
  <si>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</si>
  <si>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</si>
  <si>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</si>
  <si>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</si>
  <si>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</si>
  <si>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</si>
  <si>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</si>
  <si>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</si>
  <si>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</si>
  <si>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</si>
  <si>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</si>
  <si>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</si>
  <si>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</si>
  <si>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</si>
  <si>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</si>
  <si>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</si>
  <si>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</si>
  <si>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</si>
  <si>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</si>
  <si>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</si>
  <si>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</si>
  <si>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</si>
  <si>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</si>
  <si>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</si>
  <si>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</si>
  <si>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</si>
  <si>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</si>
  <si>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</si>
  <si>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</si>
  <si>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</si>
  <si>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</si>
  <si>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</si>
  <si>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</si>
  <si>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</si>
  <si>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</si>
  <si>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</si>
  <si>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</si>
  <si>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</si>
  <si>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</si>
  <si>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</si>
  <si>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</si>
  <si>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</si>
  <si>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</si>
  <si>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</si>
  <si>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</si>
  <si>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</si>
  <si>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</si>
  <si>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</si>
  <si>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</si>
  <si>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</si>
  <si>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</si>
  <si>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</si>
  <si>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</si>
  <si>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</si>
  <si>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</si>
  <si>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</si>
  <si>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</si>
  <si>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</si>
  <si>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</si>
  <si>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</si>
  <si>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</si>
  <si>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</si>
  <si>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</si>
  <si>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</si>
  <si>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</si>
  <si>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</si>
  <si>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</si>
  <si>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</si>
  <si>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</si>
  <si>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</si>
  <si>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</si>
  <si>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</si>
  <si>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</si>
  <si>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</si>
  <si>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</si>
  <si>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</si>
  <si>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</si>
  <si>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</si>
  <si>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</si>
  <si>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</si>
  <si>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</si>
  <si>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</si>
  <si>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</si>
  <si>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</si>
  <si>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</si>
  <si>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</si>
  <si>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</si>
  <si>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</si>
  <si>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</si>
  <si>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</si>
  <si>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</si>
  <si>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</si>
  <si>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</si>
  <si>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</si>
  <si>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</si>
  <si>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</si>
  <si>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</si>
  <si>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</si>
  <si>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</si>
  <si>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</si>
  <si>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</si>
  <si>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</si>
  <si>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</si>
  <si>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</si>
  <si>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</si>
  <si>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</si>
  <si>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</si>
  <si>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</si>
  <si>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</si>
  <si>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</si>
  <si>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</si>
  <si>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</si>
  <si>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</si>
  <si>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</si>
  <si>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</si>
  <si>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</si>
  <si>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</si>
  <si>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</si>
  <si>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</si>
  <si>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</si>
  <si>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</si>
  <si>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</si>
  <si>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</si>
  <si>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</si>
  <si>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</si>
  <si>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</si>
  <si>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</si>
  <si>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</si>
  <si>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</si>
  <si>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</si>
  <si>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</si>
  <si>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</si>
  <si>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</si>
  <si>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</si>
  <si>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</si>
  <si>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</si>
  <si>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</si>
  <si>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</si>
  <si>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</si>
  <si>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</si>
  <si>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</si>
  <si>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</si>
  <si>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</si>
  <si>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</si>
  <si>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</si>
  <si>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</si>
  <si>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</si>
  <si>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</si>
  <si>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</si>
  <si>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</si>
  <si>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</si>
  <si>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</si>
  <si>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</si>
  <si>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</si>
  <si>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</si>
  <si>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</si>
  <si>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</si>
  <si>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</si>
  <si>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</si>
  <si>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</si>
  <si>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</si>
  <si>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</si>
  <si>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</si>
  <si>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</si>
  <si>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</si>
  <si>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</si>
  <si>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</si>
  <si>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</si>
  <si>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</si>
  <si>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</si>
  <si>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</si>
  <si>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</si>
  <si>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</si>
  <si>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</si>
  <si>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</si>
  <si>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</si>
  <si>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</si>
  <si>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</si>
  <si>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</si>
  <si>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</si>
  <si>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</si>
  <si>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</si>
  <si>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</si>
  <si>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</si>
  <si>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</si>
  <si>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</si>
  <si>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</si>
  <si>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</si>
  <si>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</si>
  <si>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</si>
  <si>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</si>
  <si>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</si>
  <si>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</si>
  <si>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</si>
  <si>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</si>
  <si>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</si>
  <si>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</si>
  <si>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</si>
  <si>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</si>
  <si>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</si>
  <si>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</si>
  <si>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</si>
  <si>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</si>
  <si>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</si>
  <si>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</si>
  <si>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</si>
  <si>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</si>
  <si>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</si>
  <si>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</si>
  <si>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</si>
  <si>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</si>
  <si>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</si>
  <si>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</si>
  <si>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</si>
  <si>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</si>
  <si>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</si>
  <si>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</si>
  <si>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</si>
  <si>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</si>
  <si>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</si>
  <si>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</si>
  <si>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</si>
  <si>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</si>
  <si>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</si>
  <si>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</si>
  <si>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</si>
  <si>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</si>
  <si>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</si>
  <si>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</si>
  <si>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</si>
  <si>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</si>
  <si>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</si>
  <si>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</si>
  <si>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</si>
  <si>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</si>
  <si>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</si>
  <si>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</si>
  <si>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</si>
  <si>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</si>
  <si>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</si>
  <si>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</si>
  <si>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</si>
  <si>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</si>
  <si>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</si>
  <si>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</si>
  <si>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</si>
  <si>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</si>
  <si>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</si>
  <si>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</si>
  <si>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</si>
  <si>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</si>
  <si>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</si>
  <si>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</si>
  <si>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</si>
  <si>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</si>
  <si>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</si>
  <si>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</si>
  <si>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</si>
  <si>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</si>
  <si>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</si>
  <si>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</si>
  <si>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</si>
  <si>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</si>
  <si>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</si>
  <si>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</si>
  <si>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</si>
  <si>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</si>
  <si>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</si>
  <si>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</si>
  <si>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</si>
  <si>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</si>
  <si>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</si>
  <si>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</si>
  <si>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</si>
  <si>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</si>
  <si>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</si>
  <si>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</si>
  <si>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</si>
  <si>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</si>
  <si>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</si>
  <si>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</si>
  <si>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</si>
  <si>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</si>
  <si>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</si>
  <si>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</si>
  <si>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</si>
  <si>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</si>
  <si>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</si>
  <si>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</si>
  <si>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</si>
  <si>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</si>
  <si>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</si>
  <si>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</si>
  <si>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</si>
  <si>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</si>
  <si>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</si>
  <si>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</si>
  <si>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</si>
  <si>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</si>
  <si>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</si>
  <si>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</si>
  <si>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</si>
  <si>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</si>
  <si>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</si>
  <si>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</si>
  <si>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</si>
  <si>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</si>
  <si>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</si>
  <si>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</si>
  <si>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</si>
  <si>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</si>
  <si>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</si>
  <si>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</si>
  <si>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</si>
  <si>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</si>
  <si>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</si>
  <si>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</si>
  <si>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</si>
  <si>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</si>
  <si>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</si>
  <si>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</si>
  <si>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</si>
  <si>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</si>
  <si>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</si>
  <si>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</si>
  <si>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</si>
  <si>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</si>
  <si>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</si>
  <si>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</si>
  <si>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</si>
  <si>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</si>
  <si>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</si>
  <si>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</si>
  <si>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</si>
  <si>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</si>
  <si>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</si>
  <si>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</si>
  <si>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</si>
  <si>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</si>
  <si>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</si>
  <si>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</si>
  <si>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</si>
  <si>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</si>
  <si>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</si>
  <si>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</si>
  <si>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</si>
  <si>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</si>
  <si>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</si>
  <si>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</si>
  <si>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</si>
  <si>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</si>
  <si>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</si>
  <si>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</si>
  <si>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</si>
  <si>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</si>
  <si>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</si>
  <si>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</si>
  <si>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</si>
  <si>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</si>
  <si>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</si>
  <si>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</si>
  <si>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</si>
  <si>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</si>
  <si>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</si>
  <si>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</si>
  <si>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</si>
  <si>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</si>
  <si>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</si>
  <si>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</si>
  <si>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</si>
  <si>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</si>
  <si>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</si>
  <si>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</si>
  <si>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</si>
  <si>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</si>
  <si>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</si>
  <si>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</si>
  <si>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</si>
  <si>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</si>
  <si>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</si>
  <si>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</si>
  <si>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</si>
  <si>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</si>
  <si>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</si>
  <si>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</si>
  <si>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</si>
  <si>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</si>
  <si>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</si>
  <si>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</si>
  <si>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</si>
  <si>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</si>
  <si>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</si>
  <si>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</si>
  <si>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</si>
  <si>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</si>
  <si>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</si>
  <si>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</si>
  <si>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</si>
  <si>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</si>
  <si>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</si>
  <si>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</si>
  <si>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</si>
  <si>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</si>
  <si>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</si>
  <si>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</si>
  <si>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</si>
  <si>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</si>
  <si>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</si>
  <si>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</si>
  <si>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</si>
  <si>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</si>
  <si>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</si>
  <si>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</si>
  <si>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</si>
  <si>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</si>
  <si>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</si>
  <si>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</si>
  <si>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</si>
  <si>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</si>
  <si>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</si>
  <si>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</si>
  <si>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</si>
  <si>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</si>
  <si>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</si>
  <si>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</si>
  <si>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</si>
  <si>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</si>
  <si>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</si>
  <si>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</si>
  <si>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</si>
  <si>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</si>
  <si>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</si>
  <si>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</si>
  <si>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</si>
  <si>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</si>
  <si>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</si>
  <si>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</si>
  <si>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</si>
  <si>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</si>
  <si>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</si>
  <si>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</si>
  <si>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</si>
  <si>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</si>
  <si>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</si>
  <si>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</si>
  <si>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</si>
  <si>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</si>
  <si>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</si>
  <si>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</si>
  <si>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</si>
  <si>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</si>
  <si>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</si>
  <si>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</si>
  <si>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</si>
  <si>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</si>
  <si>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</si>
  <si>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</si>
  <si>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</si>
  <si>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</si>
  <si>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</si>
  <si>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</si>
  <si>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</si>
  <si>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</si>
  <si>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</si>
  <si>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</si>
  <si>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</si>
  <si>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</si>
  <si>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</si>
  <si>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</si>
  <si>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</si>
  <si>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</si>
  <si>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</si>
  <si>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</si>
  <si>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</si>
  <si>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</si>
  <si>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</si>
  <si>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</si>
  <si>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</si>
  <si>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</si>
  <si>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</si>
  <si>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</si>
  <si>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</si>
  <si>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</si>
  <si>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</si>
  <si>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</si>
  <si>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</si>
  <si>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</si>
  <si>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</si>
  <si>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</si>
  <si>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</si>
  <si>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</si>
  <si>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</si>
  <si>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</si>
  <si>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</si>
  <si>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</si>
  <si>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</si>
  <si>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</si>
  <si>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</si>
  <si>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</si>
  <si>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</si>
  <si>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</si>
  <si>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</si>
  <si>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</si>
  <si>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</si>
  <si>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</si>
  <si>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</si>
  <si>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</si>
  <si>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</si>
  <si>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</si>
  <si>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</si>
  <si>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</si>
  <si>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</si>
  <si>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</si>
  <si>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</si>
  <si>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</si>
  <si>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</si>
  <si>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</si>
  <si>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</si>
  <si>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</si>
  <si>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</si>
  <si>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</si>
  <si>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</si>
  <si>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</si>
  <si>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</si>
  <si>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</si>
  <si>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</si>
  <si>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1430</t>
    <phoneticPr fontId="1"/>
  </si>
  <si>
    <t>0800</t>
    <phoneticPr fontId="1"/>
  </si>
  <si>
    <t>1200</t>
    <phoneticPr fontId="1"/>
  </si>
  <si>
    <t>SKIP</t>
    <phoneticPr fontId="1"/>
  </si>
  <si>
    <t>ONLY DISCHARGE</t>
    <phoneticPr fontId="1"/>
  </si>
  <si>
    <t>1700</t>
    <phoneticPr fontId="1"/>
  </si>
  <si>
    <t>2000</t>
    <phoneticPr fontId="1"/>
  </si>
  <si>
    <t>0945</t>
    <phoneticPr fontId="1"/>
  </si>
  <si>
    <t>1627</t>
    <phoneticPr fontId="1"/>
  </si>
  <si>
    <t>0738</t>
    <phoneticPr fontId="1"/>
  </si>
  <si>
    <t>DELAYED REPAIR</t>
    <phoneticPr fontId="1"/>
  </si>
  <si>
    <t>1240</t>
    <phoneticPr fontId="1"/>
  </si>
  <si>
    <t>1400</t>
    <phoneticPr fontId="1"/>
  </si>
  <si>
    <t>0012</t>
    <phoneticPr fontId="1"/>
  </si>
  <si>
    <t>1900</t>
    <phoneticPr fontId="1"/>
  </si>
  <si>
    <t>2000</t>
    <phoneticPr fontId="1"/>
  </si>
  <si>
    <t>0300</t>
    <phoneticPr fontId="1"/>
  </si>
  <si>
    <t>0500</t>
    <phoneticPr fontId="1"/>
  </si>
  <si>
    <t>0910</t>
    <phoneticPr fontId="1"/>
  </si>
  <si>
    <t>0830</t>
    <phoneticPr fontId="1"/>
  </si>
  <si>
    <t>1200</t>
    <phoneticPr fontId="1"/>
  </si>
  <si>
    <t>1139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</si>
</sst>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0" borderId="18" xfId="0" quotePrefix="1" applyNumberFormat="1" applyFont="1" applyBorder="1" applyAlignment="1">
      <alignment horizontal="center" vertical="center"/>
    </xf>
    <xf numFmtId="183" fontId="2" fillId="0" borderId="20" xfId="0" quotePrefix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H15" sqref="H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46090.604166666664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 t="s">
        <v>11366</v>
      </c>
      <c r="E5" s="659">
        <v>46092</v>
      </c>
      <c r="F5" s="377"/>
      <c r="G5" s="497"/>
      <c r="H5" s="377"/>
      <c r="I5" s="496"/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46093</v>
      </c>
      <c r="K8" s="271" t="s">
        <v>11315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11347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24</v>
      </c>
      <c r="D36" s="395" t="s">
        <v>9245</v>
      </c>
      <c r="E36" s="509">
        <v>46087</v>
      </c>
      <c r="F36" s="544" t="s">
        <v>10045</v>
      </c>
      <c r="G36" s="536">
        <v>46087</v>
      </c>
      <c r="H36" s="545" t="s">
        <v>9422</v>
      </c>
      <c r="I36" s="546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3" t="s">
        <v>16</v>
      </c>
      <c r="D37" s="379" t="s">
        <v>11360</v>
      </c>
      <c r="E37" s="501">
        <v>46088</v>
      </c>
      <c r="F37" s="379" t="s">
        <v>11361</v>
      </c>
      <c r="G37" s="503">
        <v>46088</v>
      </c>
      <c r="H37" s="380" t="s">
        <v>11362</v>
      </c>
      <c r="I37" s="501">
        <v>46089</v>
      </c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11363</v>
      </c>
      <c r="E38" s="504">
        <v>46089</v>
      </c>
      <c r="F38" s="385" t="s">
        <v>9603</v>
      </c>
      <c r="G38" s="505">
        <v>46090</v>
      </c>
      <c r="H38" s="386" t="s">
        <v>11367</v>
      </c>
      <c r="I38" s="504">
        <v>46089</v>
      </c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 t="s">
        <v>11368</v>
      </c>
      <c r="E39" s="484">
        <v>46091</v>
      </c>
      <c r="F39" s="375" t="s">
        <v>11364</v>
      </c>
      <c r="G39" s="483">
        <v>46091</v>
      </c>
      <c r="H39" s="372" t="s">
        <v>11365</v>
      </c>
      <c r="I39" s="484">
        <v>46092</v>
      </c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11369</v>
      </c>
      <c r="E41" s="484">
        <v>46093</v>
      </c>
      <c r="F41" s="375"/>
      <c r="G41" s="483"/>
      <c r="H41" s="372"/>
      <c r="I41" s="484"/>
      <c r="J41" s="42">
        <f>J38+1</f>
        <v>46089</v>
      </c>
      <c r="K41" s="271" t="s">
        <v>11315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46090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46091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46091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46092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J45+1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46037.354166666664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45412.354166666664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970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45404.354166666664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5971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45392.354166666664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5968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45390.354166666664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5828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0" t="s">
        <v>0</v>
      </c>
      <c r="C1" s="660"/>
      <c r="D1" s="9"/>
      <c r="E1" s="9"/>
      <c r="F1" s="661">
        <v>45362.354166666664</v>
      </c>
      <c r="G1" s="661"/>
      <c r="H1" s="14"/>
      <c r="I1" s="15"/>
      <c r="J1" s="15"/>
      <c r="K1" s="16"/>
      <c r="L1" s="12"/>
    </row>
    <row r="2" spans="2:24" s="1" customFormat="1" ht="13.5" customHeight="1" x14ac:dyDescent="0.25">
      <c r="B2" s="662" t="s">
        <v>536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5689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46030.354166666664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2314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5776</v>
      </c>
      <c r="C1" s="660"/>
      <c r="D1" s="9"/>
      <c r="E1" s="9"/>
      <c r="F1" s="661">
        <v>45348.354166666664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5522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45335.354166666664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45327.354166666664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213</v>
      </c>
      <c r="C2" s="66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45321.354166666664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45313.354166666664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45306.354166666664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2332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45296.625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5339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5249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45271.354166666664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5195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46020.354166666664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5131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5078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45250.354166666664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5006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45244.5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4947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45236.354166666664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45229.333333333336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45222.333333333336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4754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45212.666666666664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4737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45212.666666666664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4671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45205.5625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4681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46016.5625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5303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45197.479166666664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4560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45188.333333333336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45180.354166666664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2086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45173.354166666664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45166.333333333336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45160.708333333336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1900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45152.333333333336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1777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45138.354166666664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45131.354166666664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46009.354166666664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5249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45121.604166666664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45117.354166666664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4021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45110.354166666664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45103.354166666664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3975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45093.708333333336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45091.583333333336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45082.333333333336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1261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45072.6875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45068.645833333336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46002.4375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5195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45057.354166666664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 t="s">
        <v>3402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45042.625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3262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3248</v>
      </c>
      <c r="C1" s="660"/>
      <c r="D1" s="9"/>
      <c r="E1" s="9"/>
      <c r="F1" s="661">
        <v>45030.770833333336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45029.354166666664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3126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45016.6875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45012.354166666664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3003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45002.6875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44998.354166666664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2826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45995.354166666664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5131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44984.354166666664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2764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44970.354166666664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381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44963.354166666664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2576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44956.6875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2517</v>
      </c>
      <c r="C2" s="66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44953.6875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44942.6875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2388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44936.354166666664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2332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44932.333333333336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2314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44819.6875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2144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45989.354166666664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5078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44809.354166666664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2086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44804.354166666664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44798.354166666664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44788.354166666664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1900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44782.354166666664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1847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1777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44764.6875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44754.6875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44746.6875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1599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45986.354166666664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5006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44737.354166666664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44732.6875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1434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44726.354166666664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44718.354166666664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44708.6875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1261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44701.354166666664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44697.354166666664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44694.6875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44687.354166666664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44679.354166666664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45975.354166666664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4947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/>
      <c r="E4" s="664"/>
      <c r="F4" s="663"/>
      <c r="G4" s="664"/>
      <c r="H4" s="665"/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44672.6875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970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44652.6875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44642.354166666664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706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44642.354166666664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44630.6875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593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44623.354166666664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44610.354166666664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474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420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H12" sqref="H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46090.604166666664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478</v>
      </c>
      <c r="D8" s="385" t="s">
        <v>9239</v>
      </c>
      <c r="E8" s="510">
        <v>46088</v>
      </c>
      <c r="F8" s="385" t="s">
        <v>11132</v>
      </c>
      <c r="G8" s="522">
        <v>46088</v>
      </c>
      <c r="H8" s="386" t="s">
        <v>11356</v>
      </c>
      <c r="I8" s="50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9167</v>
      </c>
      <c r="E9" s="522">
        <v>46088</v>
      </c>
      <c r="F9" s="385" t="s">
        <v>9547</v>
      </c>
      <c r="G9" s="505">
        <v>46088</v>
      </c>
      <c r="H9" s="386" t="s">
        <v>11349</v>
      </c>
      <c r="I9" s="522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9204</v>
      </c>
      <c r="E10" s="522">
        <v>46088</v>
      </c>
      <c r="F10" s="385" t="s">
        <v>11357</v>
      </c>
      <c r="G10" s="522">
        <v>46088</v>
      </c>
      <c r="H10" s="386" t="s">
        <v>9779</v>
      </c>
      <c r="I10" s="522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479</v>
      </c>
      <c r="D11" s="385" t="s">
        <v>9542</v>
      </c>
      <c r="E11" s="510">
        <v>46089</v>
      </c>
      <c r="F11" s="385" t="s">
        <v>10623</v>
      </c>
      <c r="G11" s="505">
        <v>46089</v>
      </c>
      <c r="H11" s="386" t="s">
        <v>9323</v>
      </c>
      <c r="I11" s="522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10</v>
      </c>
      <c r="D12" s="385" t="s">
        <v>9603</v>
      </c>
      <c r="E12" s="504">
        <v>46090</v>
      </c>
      <c r="F12" s="385" t="s">
        <v>10528</v>
      </c>
      <c r="G12" s="505">
        <v>46090</v>
      </c>
      <c r="H12" s="386" t="s">
        <v>10498</v>
      </c>
      <c r="I12" s="50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 t="s">
        <v>11366</v>
      </c>
      <c r="E17" s="514">
        <v>46092</v>
      </c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9193</v>
      </c>
      <c r="E38" s="504">
        <v>46080</v>
      </c>
      <c r="F38" s="632" t="s">
        <v>9239</v>
      </c>
      <c r="G38" s="637">
        <v>46080</v>
      </c>
      <c r="H38" s="638" t="s">
        <v>9332</v>
      </c>
      <c r="I38" s="631">
        <v>46087</v>
      </c>
      <c r="J38" s="42">
        <f>J37+2</f>
        <v>46081</v>
      </c>
      <c r="K38" s="249" t="s">
        <v>11359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11352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9740</v>
      </c>
      <c r="E41" s="504">
        <v>46089</v>
      </c>
      <c r="F41" s="385" t="s">
        <v>9266</v>
      </c>
      <c r="G41" s="505">
        <v>46089</v>
      </c>
      <c r="H41" s="386" t="s">
        <v>11358</v>
      </c>
      <c r="I41" s="504">
        <v>46089</v>
      </c>
      <c r="J41" s="42">
        <f>J38+1</f>
        <v>46082</v>
      </c>
      <c r="K41" s="249" t="s">
        <v>11353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5</v>
      </c>
      <c r="D42" s="385" t="s">
        <v>9667</v>
      </c>
      <c r="E42" s="504">
        <v>46090</v>
      </c>
      <c r="F42" s="385" t="s">
        <v>9344</v>
      </c>
      <c r="G42" s="505">
        <v>46090</v>
      </c>
      <c r="H42" s="386" t="s">
        <v>11370</v>
      </c>
      <c r="I42" s="510">
        <v>46090</v>
      </c>
      <c r="J42" s="42">
        <f>J41+1</f>
        <v>46083</v>
      </c>
      <c r="K42" s="249" t="s">
        <v>11353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85" t="s">
        <v>9292</v>
      </c>
      <c r="E43" s="504">
        <v>46090</v>
      </c>
      <c r="F43" s="385" t="s">
        <v>9286</v>
      </c>
      <c r="G43" s="505">
        <v>46090</v>
      </c>
      <c r="H43" s="372" t="s">
        <v>11354</v>
      </c>
      <c r="I43" s="484">
        <v>46090</v>
      </c>
      <c r="J43" s="42">
        <f>J42+1</f>
        <v>46084</v>
      </c>
      <c r="K43" s="249" t="s">
        <v>11353</v>
      </c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 t="s">
        <v>11355</v>
      </c>
      <c r="E44" s="484">
        <v>46090</v>
      </c>
      <c r="F44" s="375" t="s">
        <v>11350</v>
      </c>
      <c r="G44" s="483">
        <v>46091</v>
      </c>
      <c r="H44" s="372" t="s">
        <v>11351</v>
      </c>
      <c r="I44" s="484">
        <v>46091</v>
      </c>
      <c r="J44" s="42">
        <f>J43</f>
        <v>46084</v>
      </c>
      <c r="K44" s="249" t="s">
        <v>11353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 t="s">
        <v>11355</v>
      </c>
      <c r="E45" s="484">
        <v>46091</v>
      </c>
      <c r="F45" s="375" t="s">
        <v>11350</v>
      </c>
      <c r="G45" s="483">
        <v>46092</v>
      </c>
      <c r="H45" s="372" t="s">
        <v>11351</v>
      </c>
      <c r="I45" s="487">
        <v>46092</v>
      </c>
      <c r="J45" s="42">
        <f>J44+1</f>
        <v>46085</v>
      </c>
      <c r="K45" s="249" t="s">
        <v>11353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11352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11352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45971.354166666664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4891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44602.354166666664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44593.6875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382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44585.354166666664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213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44578.354166666664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189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44573.6875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44566.354166666664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45960.583333333336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4820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45953.5625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4754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45944.479166666664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4737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45939.541666666664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4671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45932.520833333336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4681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45925.354166666664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4560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45918.354166666664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2144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45912.354166666664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2086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45904.4375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2026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46086.354166666664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45897.354166666664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1967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45889.520833333336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1900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45883.354166666664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1847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45875.520833333336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1777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45868.354166666664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1710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45862.354166666664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10533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45853.354166666664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1599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45848.6875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4021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45834.354166666664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1502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45833.479166666664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1434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31" zoomScale="80" zoomScaleNormal="100" zoomScaleSheetLayoutView="80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46083.354166666664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45827.6875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1382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45820.354166666664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1309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45813.6875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1261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45804.6875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1191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45799.6875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1145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45793.5625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1080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45785.354166666664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1041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3" t="s">
        <v>12</v>
      </c>
      <c r="E31" s="664"/>
      <c r="F31" s="663" t="s">
        <v>13</v>
      </c>
      <c r="G31" s="664"/>
      <c r="H31" s="665" t="s">
        <v>2</v>
      </c>
      <c r="I31" s="66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45778.354166666664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9606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3" t="s">
        <v>12</v>
      </c>
      <c r="E31" s="664"/>
      <c r="F31" s="663" t="s">
        <v>13</v>
      </c>
      <c r="G31" s="664"/>
      <c r="H31" s="665" t="s">
        <v>2</v>
      </c>
      <c r="I31" s="66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45772.354166666664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3262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3" t="s">
        <v>12</v>
      </c>
      <c r="E17" s="664"/>
      <c r="F17" s="663" t="s">
        <v>13</v>
      </c>
      <c r="G17" s="664"/>
      <c r="H17" s="665" t="s">
        <v>2</v>
      </c>
      <c r="I17" s="66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3" t="s">
        <v>12</v>
      </c>
      <c r="E30" s="664"/>
      <c r="F30" s="663" t="s">
        <v>13</v>
      </c>
      <c r="G30" s="664"/>
      <c r="H30" s="665" t="s">
        <v>2</v>
      </c>
      <c r="I30" s="66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45768.354166666664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46073.354166666664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420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45757.520833333336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3126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45750.6875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9571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45747.354166666664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3003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45740.354166666664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641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45730.375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593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3" t="s">
        <v>9053</v>
      </c>
      <c r="E4" s="664"/>
      <c r="F4" s="663" t="s">
        <v>9052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45722.708333333336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536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45715.708333333336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474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45706.375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9434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45708.375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9144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45701.375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382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46066.354166666664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381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45685.375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9135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3248</v>
      </c>
      <c r="C1" s="660"/>
      <c r="D1" s="9"/>
      <c r="E1" s="9"/>
      <c r="F1" s="9"/>
      <c r="G1" s="9"/>
      <c r="H1" s="9"/>
      <c r="I1" s="661">
        <v>45678.354166666664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189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9056</v>
      </c>
      <c r="C1" s="660"/>
      <c r="D1" s="9"/>
      <c r="E1" s="9"/>
      <c r="F1" s="9"/>
      <c r="G1" s="9"/>
      <c r="H1" s="9"/>
      <c r="I1" s="661">
        <v>45677.354166666664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8995</v>
      </c>
      <c r="C2" s="66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8975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45663.354166666664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45656.395833333336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5303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5249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45649.354166666664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8510</v>
      </c>
      <c r="C2" s="66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45632.791666666664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5131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45628.354166666664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46057.354166666664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382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45621.354166666664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8508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45614.354166666664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8224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45607.354166666664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4891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45601.354166666664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8223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45593.354166666664</v>
      </c>
      <c r="G1" s="661"/>
      <c r="H1" s="14"/>
      <c r="I1" s="15"/>
      <c r="J1" s="15"/>
      <c r="K1" s="16"/>
      <c r="L1" s="12"/>
    </row>
    <row r="2" spans="2:12" s="1" customFormat="1" ht="13.4" customHeight="1" x14ac:dyDescent="0.25">
      <c r="B2" s="662" t="s">
        <v>4754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45583.6875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0" t="s">
        <v>0</v>
      </c>
      <c r="C1" s="660"/>
      <c r="D1" s="9"/>
      <c r="E1" s="9"/>
      <c r="F1" s="661">
        <v>45581.354166666664</v>
      </c>
      <c r="G1" s="661"/>
      <c r="H1" s="14"/>
      <c r="I1" s="15"/>
      <c r="J1" s="15"/>
      <c r="K1" s="16"/>
      <c r="L1" s="12"/>
    </row>
    <row r="2" spans="2:17" s="1" customFormat="1" ht="13.5" customHeight="1" x14ac:dyDescent="0.25">
      <c r="B2" s="662" t="s">
        <v>7859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45572.354166666664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7858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45565.354166666664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4560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45555.354166666664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7857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46049.354166666664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213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45552.354166666664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7517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45546.354166666664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2026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45537.354166666664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1967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45530.354166666664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7509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45524.354166666664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7495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45517.354166666664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7415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45509.354166666664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1710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45502.354166666664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1661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45495.354166666664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45484.354166666664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4021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0" t="s">
        <v>0</v>
      </c>
      <c r="C1" s="660"/>
      <c r="D1" s="9"/>
      <c r="E1" s="9"/>
      <c r="F1" s="9"/>
      <c r="G1" s="9"/>
      <c r="H1" s="9"/>
      <c r="I1" s="661">
        <v>46044.354166666664</v>
      </c>
      <c r="J1" s="661"/>
      <c r="K1" s="14"/>
      <c r="L1" s="15"/>
      <c r="M1" s="15"/>
      <c r="N1" s="16"/>
      <c r="O1" s="12"/>
    </row>
    <row r="2" spans="2:15" s="1" customFormat="1" ht="13.5" customHeight="1" x14ac:dyDescent="0.25">
      <c r="B2" s="662" t="s">
        <v>189</v>
      </c>
      <c r="C2" s="66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3" t="s">
        <v>12</v>
      </c>
      <c r="E4" s="664"/>
      <c r="F4" s="663" t="s">
        <v>13</v>
      </c>
      <c r="G4" s="664"/>
      <c r="H4" s="665" t="s">
        <v>2</v>
      </c>
      <c r="I4" s="66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3" t="s">
        <v>12</v>
      </c>
      <c r="E19" s="664"/>
      <c r="F19" s="663" t="s">
        <v>13</v>
      </c>
      <c r="G19" s="664"/>
      <c r="H19" s="665" t="s">
        <v>2</v>
      </c>
      <c r="I19" s="66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3" t="s">
        <v>12</v>
      </c>
      <c r="E34" s="664"/>
      <c r="F34" s="663" t="s">
        <v>13</v>
      </c>
      <c r="G34" s="664"/>
      <c r="H34" s="665" t="s">
        <v>2</v>
      </c>
      <c r="I34" s="66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45481.354166666664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1502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45474.354166666664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1434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45461.354166666664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6752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45455.645833333336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1309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45450.354166666664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6750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45441.354166666664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1191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45434.354166666664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1145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45432.354166666664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1080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45420.354166666664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1041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0" t="s">
        <v>0</v>
      </c>
      <c r="C1" s="660"/>
      <c r="D1" s="9"/>
      <c r="E1" s="9"/>
      <c r="F1" s="661">
        <v>45413.708333333336</v>
      </c>
      <c r="G1" s="661"/>
      <c r="H1" s="14"/>
      <c r="I1" s="15"/>
      <c r="J1" s="15"/>
      <c r="K1" s="16"/>
      <c r="L1" s="12"/>
    </row>
    <row r="2" spans="2:12" s="1" customFormat="1" ht="13.5" customHeight="1" x14ac:dyDescent="0.25">
      <c r="B2" s="662" t="s">
        <v>1017</v>
      </c>
      <c r="C2" s="66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2026-03-09T06:35:20Z</dcterms:modified>
</cp:coreProperties>
</file>