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8_{F4B545DA-F570-4B4F-B651-08A8703BEC6B}" xr6:coauthVersionLast="47" xr6:coauthVersionMax="47" xr10:uidLastSave="{00000000-0000-0000-0000-000000000000}"/>
  <bookViews>
    <workbookView xWindow="-110" yWindow="-110" windowWidth="19420" windowHeight="11500" xr2:uid="{F6404213-71DF-4E4C-841F-16260015926E}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7" i="9"/>
  <c r="J12" i="9"/>
  <c r="J11" i="9"/>
  <c r="J10" i="9"/>
  <c r="J9" i="9"/>
  <c r="J8" i="9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1" i="7"/>
  <c r="J10" i="7"/>
  <c r="J9" i="7"/>
  <c r="J17" i="7" s="1"/>
  <c r="J8" i="7"/>
  <c r="B53" i="6"/>
  <c r="B52" i="6"/>
  <c r="J38" i="6"/>
  <c r="J39" i="6" s="1"/>
  <c r="J46" i="6" s="1"/>
  <c r="J44" i="6" s="1"/>
  <c r="J45" i="6" s="1"/>
  <c r="J42" i="6" s="1"/>
  <c r="J43" i="6" s="1"/>
  <c r="J51" i="6" s="1"/>
  <c r="J50" i="6" s="1"/>
  <c r="J52" i="6" s="1"/>
  <c r="J37" i="6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8" i="4"/>
  <c r="J41" i="4" s="1"/>
  <c r="J44" i="4" s="1"/>
  <c r="J46" i="4" s="1"/>
  <c r="J45" i="4" s="1"/>
  <c r="J43" i="4" s="1"/>
  <c r="J36" i="4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2" i="2" s="1"/>
  <c r="J11" i="2" s="1"/>
  <c r="J13" i="2" s="1"/>
  <c r="J10" i="2" s="1"/>
  <c r="B53" i="1"/>
  <c r="B52" i="1"/>
  <c r="J39" i="1"/>
  <c r="J41" i="1" s="1"/>
  <c r="J42" i="1" s="1"/>
  <c r="J43" i="1" s="1"/>
  <c r="J44" i="1" s="1"/>
  <c r="J45" i="1" s="1"/>
  <c r="J46" i="1" s="1"/>
  <c r="J50" i="1" s="1"/>
  <c r="J8" i="1"/>
  <c r="J9" i="1" s="1"/>
  <c r="J10" i="1" s="1"/>
  <c r="J11" i="1" s="1"/>
  <c r="J12" i="1" s="1"/>
  <c r="J17" i="1" s="1"/>
  <c r="J41" i="2" l="1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<sst xmlns="http://schemas.openxmlformats.org/spreadsheetml/2006/main" count="1262" uniqueCount="385">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</sst>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6" fontId="3" fillId="0" borderId="0" xfId="0" applyNumberFormat="1" applyFont="1" applyAlignment="1">
      <alignment horizontal="center"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179" fontId="3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7" xfId="0" quotePrefix="1" applyNumberFormat="1" applyFont="1" applyFill="1" applyBorder="1" applyAlignment="1">
      <alignment horizontal="center" vertical="center"/>
    </xf>
    <xf numFmtId="181" fontId="3" fillId="4" borderId="8" xfId="0" quotePrefix="1" applyNumberFormat="1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3" fillId="4" borderId="23" xfId="0" applyFont="1" applyFill="1" applyBorder="1" applyAlignment="1">
      <alignment horizontal="center" vertical="center" shrinkToFit="1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43C2-7B65-4625-A916-34D86F0C9460}">
  <sheetPr>
    <pageSetUpPr fitToPage="1"/>
  </sheetPr>
  <dimension ref="A1:AX7702"/>
  <sheetViews>
    <sheetView tabSelected="1"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46094.354166666664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1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28" t="s">
        <v>11</v>
      </c>
      <c r="D5" s="29"/>
      <c r="E5" s="30"/>
      <c r="F5" s="31"/>
      <c r="G5" s="32"/>
      <c r="H5" s="31"/>
      <c r="I5" s="33"/>
      <c r="J5" s="34">
        <v>46098</v>
      </c>
      <c r="K5" s="35"/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38"/>
      <c r="D6" s="39"/>
      <c r="E6" s="40"/>
      <c r="F6" s="39"/>
      <c r="G6" s="41"/>
      <c r="H6" s="42"/>
      <c r="I6" s="41"/>
      <c r="J6" s="43"/>
      <c r="K6" s="44"/>
      <c r="L6" s="36"/>
      <c r="M6" s="36"/>
      <c r="N6" s="36"/>
      <c r="O6" s="36"/>
    </row>
    <row r="7" spans="2:15" s="8" customFormat="1" ht="15" customHeight="1" x14ac:dyDescent="0.25">
      <c r="B7" s="45" t="s">
        <v>13</v>
      </c>
      <c r="C7" s="38"/>
      <c r="D7" s="39"/>
      <c r="E7" s="40"/>
      <c r="F7" s="39"/>
      <c r="G7" s="41"/>
      <c r="H7" s="42"/>
      <c r="I7" s="41"/>
      <c r="J7" s="43"/>
      <c r="K7" s="46"/>
      <c r="L7" s="36"/>
      <c r="M7" s="36"/>
      <c r="N7" s="36"/>
      <c r="O7" s="36"/>
    </row>
    <row r="8" spans="2:15" s="8" customFormat="1" ht="15" customHeight="1" x14ac:dyDescent="0.25">
      <c r="B8" s="45"/>
      <c r="C8" s="38" t="s">
        <v>14</v>
      </c>
      <c r="D8" s="39"/>
      <c r="E8" s="40"/>
      <c r="F8" s="39"/>
      <c r="G8" s="41"/>
      <c r="H8" s="42"/>
      <c r="I8" s="40"/>
      <c r="J8" s="43">
        <f>J5+2</f>
        <v>46100</v>
      </c>
      <c r="K8" s="47"/>
      <c r="L8" s="36"/>
      <c r="M8" s="36"/>
      <c r="N8" s="36"/>
      <c r="O8" s="36"/>
    </row>
    <row r="9" spans="2:15" s="8" customFormat="1" ht="15" customHeight="1" x14ac:dyDescent="0.25">
      <c r="B9" s="45"/>
      <c r="C9" s="48" t="s">
        <v>15</v>
      </c>
      <c r="D9" s="39"/>
      <c r="E9" s="49"/>
      <c r="F9" s="39"/>
      <c r="G9" s="49"/>
      <c r="H9" s="42"/>
      <c r="I9" s="49"/>
      <c r="J9" s="43">
        <f>J8+1</f>
        <v>46101</v>
      </c>
      <c r="K9" s="50"/>
      <c r="L9" s="36"/>
      <c r="M9" s="36"/>
      <c r="N9" s="36"/>
      <c r="O9" s="36"/>
    </row>
    <row r="10" spans="2:15" s="8" customFormat="1" ht="15" customHeight="1" x14ac:dyDescent="0.25">
      <c r="B10" s="51"/>
      <c r="C10" s="38" t="s">
        <v>16</v>
      </c>
      <c r="D10" s="39"/>
      <c r="E10" s="49"/>
      <c r="F10" s="39"/>
      <c r="G10" s="41"/>
      <c r="H10" s="42"/>
      <c r="I10" s="49"/>
      <c r="J10" s="43">
        <f>J9</f>
        <v>46101</v>
      </c>
      <c r="K10" s="47"/>
      <c r="L10" s="36"/>
      <c r="M10" s="36"/>
      <c r="N10" s="36"/>
      <c r="O10" s="36"/>
    </row>
    <row r="11" spans="2:15" s="8" customFormat="1" ht="15" customHeight="1" x14ac:dyDescent="0.25">
      <c r="B11" s="51"/>
      <c r="C11" s="38" t="s">
        <v>17</v>
      </c>
      <c r="D11" s="39"/>
      <c r="E11" s="52"/>
      <c r="F11" s="39"/>
      <c r="G11" s="49"/>
      <c r="H11" s="42"/>
      <c r="I11" s="40"/>
      <c r="J11" s="43">
        <f>J10+1</f>
        <v>46102</v>
      </c>
      <c r="K11" s="47"/>
      <c r="L11" s="36"/>
      <c r="M11" s="36"/>
      <c r="N11" s="36"/>
      <c r="O11" s="36"/>
    </row>
    <row r="12" spans="2:15" s="8" customFormat="1" ht="15" customHeight="1" x14ac:dyDescent="0.25">
      <c r="B12" s="45"/>
      <c r="C12" s="38" t="s">
        <v>18</v>
      </c>
      <c r="D12" s="39"/>
      <c r="E12" s="52"/>
      <c r="F12" s="39"/>
      <c r="G12" s="41"/>
      <c r="H12" s="42"/>
      <c r="I12" s="49"/>
      <c r="J12" s="43">
        <f>J11</f>
        <v>46102</v>
      </c>
      <c r="K12" s="47"/>
      <c r="L12" s="36"/>
      <c r="M12" s="36"/>
      <c r="N12" s="36"/>
      <c r="O12" s="36"/>
    </row>
    <row r="13" spans="2:15" s="8" customFormat="1" ht="15" customHeight="1" x14ac:dyDescent="0.25">
      <c r="B13" s="51"/>
      <c r="C13" s="53"/>
      <c r="D13" s="54"/>
      <c r="E13" s="55"/>
      <c r="F13" s="54"/>
      <c r="G13" s="56"/>
      <c r="H13" s="57"/>
      <c r="I13" s="56"/>
      <c r="J13" s="43"/>
      <c r="K13" s="58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47"/>
      <c r="L14" s="36"/>
      <c r="M14" s="36"/>
      <c r="N14" s="36"/>
      <c r="O14" s="36"/>
    </row>
    <row r="15" spans="2:15" s="8" customFormat="1" ht="26.5" customHeight="1" x14ac:dyDescent="0.25">
      <c r="B15" s="61" t="s">
        <v>20</v>
      </c>
      <c r="C15" s="62"/>
      <c r="D15" s="63"/>
      <c r="E15" s="64"/>
      <c r="F15" s="54"/>
      <c r="G15" s="56"/>
      <c r="H15" s="65"/>
      <c r="I15" s="66"/>
      <c r="J15" s="43"/>
      <c r="K15" s="58"/>
      <c r="L15" s="36"/>
      <c r="M15" s="36"/>
      <c r="N15" s="36"/>
      <c r="O15" s="36"/>
    </row>
    <row r="16" spans="2:15" s="8" customFormat="1" ht="15" customHeight="1" x14ac:dyDescent="0.25">
      <c r="B16" s="67" t="s">
        <v>21</v>
      </c>
      <c r="C16" s="68"/>
      <c r="D16" s="54"/>
      <c r="E16" s="60"/>
      <c r="F16" s="54"/>
      <c r="G16" s="59"/>
      <c r="H16" s="57"/>
      <c r="I16" s="59"/>
      <c r="J16" s="43"/>
      <c r="K16" s="69"/>
      <c r="L16" s="36"/>
      <c r="M16" s="36"/>
      <c r="N16" s="36"/>
      <c r="O16" s="36"/>
    </row>
    <row r="17" spans="2:15" s="8" customFormat="1" ht="15" customHeight="1" x14ac:dyDescent="0.25">
      <c r="B17" s="70" t="s">
        <v>22</v>
      </c>
      <c r="C17" s="71" t="s">
        <v>11</v>
      </c>
      <c r="D17" s="72"/>
      <c r="E17" s="73"/>
      <c r="F17" s="72"/>
      <c r="G17" s="74"/>
      <c r="H17" s="75"/>
      <c r="I17" s="76"/>
      <c r="J17" s="77">
        <f>J12+3</f>
        <v>46105</v>
      </c>
      <c r="K17" s="78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85" t="s">
        <v>23</v>
      </c>
      <c r="C20" s="86" t="s">
        <v>24</v>
      </c>
      <c r="D20" s="87"/>
      <c r="E20" s="88"/>
      <c r="F20" s="89"/>
      <c r="G20" s="90"/>
      <c r="H20" s="91"/>
      <c r="I20" s="92"/>
      <c r="J20" s="34"/>
      <c r="K20" s="35"/>
      <c r="L20" s="36"/>
      <c r="M20" s="36"/>
      <c r="N20" s="36"/>
      <c r="O20" s="36"/>
    </row>
    <row r="21" spans="2:15" s="8" customFormat="1" ht="15" customHeight="1" x14ac:dyDescent="0.25">
      <c r="B21" s="93" t="s">
        <v>25</v>
      </c>
      <c r="C21" s="53"/>
      <c r="D21" s="87"/>
      <c r="E21" s="88"/>
      <c r="F21" s="54"/>
      <c r="G21" s="59"/>
      <c r="H21" s="57"/>
      <c r="I21" s="59"/>
      <c r="J21" s="43"/>
      <c r="K21" s="94"/>
      <c r="L21" s="36"/>
      <c r="M21" s="36"/>
      <c r="N21" s="36"/>
      <c r="O21" s="36"/>
    </row>
    <row r="22" spans="2:15" s="8" customFormat="1" ht="15" customHeight="1" x14ac:dyDescent="0.25">
      <c r="B22" s="45"/>
      <c r="C22" s="53"/>
      <c r="D22" s="95"/>
      <c r="E22" s="96"/>
      <c r="F22" s="97"/>
      <c r="G22" s="60"/>
      <c r="H22" s="54"/>
      <c r="I22" s="59"/>
      <c r="J22" s="43"/>
      <c r="K22" s="94"/>
      <c r="L22" s="36"/>
      <c r="M22" s="36"/>
      <c r="N22" s="36"/>
      <c r="O22" s="36"/>
    </row>
    <row r="23" spans="2:15" s="8" customFormat="1" ht="15" customHeight="1" x14ac:dyDescent="0.25">
      <c r="B23" s="98"/>
      <c r="C23" s="68" t="s">
        <v>16</v>
      </c>
      <c r="D23" s="63"/>
      <c r="E23" s="60"/>
      <c r="F23" s="63"/>
      <c r="G23" s="60"/>
      <c r="H23" s="63"/>
      <c r="I23" s="60"/>
      <c r="J23" s="43"/>
      <c r="K23" s="47"/>
      <c r="L23" s="36"/>
      <c r="M23" s="36"/>
      <c r="N23" s="36"/>
      <c r="O23" s="36"/>
    </row>
    <row r="24" spans="2:15" s="8" customFormat="1" ht="15" customHeight="1" x14ac:dyDescent="0.25">
      <c r="B24" s="45"/>
      <c r="C24" s="53" t="s">
        <v>15</v>
      </c>
      <c r="D24" s="54"/>
      <c r="E24" s="55"/>
      <c r="F24" s="54"/>
      <c r="G24" s="56"/>
      <c r="H24" s="57"/>
      <c r="I24" s="55"/>
      <c r="J24" s="43"/>
      <c r="K24" s="58"/>
      <c r="L24" s="36"/>
      <c r="M24" s="36"/>
      <c r="N24" s="36"/>
      <c r="O24" s="36"/>
    </row>
    <row r="25" spans="2:15" s="8" customFormat="1" ht="15" customHeight="1" x14ac:dyDescent="0.25">
      <c r="B25" s="45"/>
      <c r="C25" s="53" t="s">
        <v>26</v>
      </c>
      <c r="D25" s="54"/>
      <c r="E25" s="60"/>
      <c r="F25" s="54"/>
      <c r="G25" s="60"/>
      <c r="H25" s="54"/>
      <c r="I25" s="60"/>
      <c r="J25" s="43"/>
      <c r="K25" s="99"/>
      <c r="L25" s="36"/>
      <c r="M25" s="36"/>
      <c r="N25" s="36"/>
      <c r="O25" s="36"/>
    </row>
    <row r="26" spans="2:15" s="8" customFormat="1" ht="15" customHeight="1" x14ac:dyDescent="0.25">
      <c r="B26" s="100"/>
      <c r="C26" s="68" t="s">
        <v>27</v>
      </c>
      <c r="D26" s="54"/>
      <c r="E26" s="60"/>
      <c r="F26" s="54"/>
      <c r="G26" s="60"/>
      <c r="H26" s="54"/>
      <c r="I26" s="60"/>
      <c r="J26" s="43"/>
      <c r="K26" s="50"/>
      <c r="L26" s="36"/>
      <c r="M26" s="36"/>
      <c r="N26" s="36"/>
      <c r="O26" s="36"/>
    </row>
    <row r="27" spans="2:15" s="8" customFormat="1" ht="15" customHeight="1" x14ac:dyDescent="0.25">
      <c r="B27" s="101"/>
      <c r="C27" s="68" t="s">
        <v>28</v>
      </c>
      <c r="D27" s="63"/>
      <c r="E27" s="60"/>
      <c r="F27" s="54"/>
      <c r="G27" s="60"/>
      <c r="H27" s="54"/>
      <c r="I27" s="60"/>
      <c r="J27" s="43"/>
      <c r="K27" s="99"/>
      <c r="L27" s="36"/>
      <c r="M27" s="36"/>
      <c r="N27" s="36"/>
      <c r="O27" s="36"/>
    </row>
    <row r="28" spans="2:15" s="8" customFormat="1" ht="15" customHeight="1" x14ac:dyDescent="0.25">
      <c r="B28" s="101"/>
      <c r="C28" s="62"/>
      <c r="D28" s="63"/>
      <c r="E28" s="60"/>
      <c r="F28" s="63"/>
      <c r="G28" s="60"/>
      <c r="H28" s="63"/>
      <c r="I28" s="60"/>
      <c r="J28" s="43"/>
      <c r="K28" s="44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44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44"/>
      <c r="L30" s="36"/>
      <c r="M30" s="36"/>
      <c r="N30" s="36"/>
      <c r="O30" s="36"/>
    </row>
    <row r="31" spans="2:15" s="8" customFormat="1" ht="15" customHeight="1" x14ac:dyDescent="0.25">
      <c r="B31" s="101"/>
      <c r="C31" s="104"/>
      <c r="D31" s="54"/>
      <c r="E31" s="55"/>
      <c r="F31" s="54"/>
      <c r="G31" s="56"/>
      <c r="H31" s="54"/>
      <c r="I31" s="56"/>
      <c r="J31" s="43"/>
      <c r="K31" s="105"/>
      <c r="L31" s="36"/>
      <c r="M31" s="36"/>
      <c r="N31" s="36"/>
      <c r="O31" s="36"/>
    </row>
    <row r="32" spans="2:15" s="8" customFormat="1" ht="15" customHeight="1" x14ac:dyDescent="0.25">
      <c r="B32" s="106"/>
      <c r="C32" s="106" t="s">
        <v>24</v>
      </c>
      <c r="D32" s="107"/>
      <c r="E32" s="108"/>
      <c r="F32" s="109"/>
      <c r="G32" s="110"/>
      <c r="H32" s="107"/>
      <c r="I32" s="110"/>
      <c r="J32" s="77"/>
      <c r="K32" s="111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117"/>
      <c r="L35" s="36"/>
      <c r="M35" s="36"/>
      <c r="N35" s="36"/>
      <c r="O35" s="36"/>
    </row>
    <row r="36" spans="2:15" s="8" customFormat="1" ht="15" customHeight="1" x14ac:dyDescent="0.25">
      <c r="B36" s="37" t="s">
        <v>30</v>
      </c>
      <c r="C36" s="53" t="s">
        <v>31</v>
      </c>
      <c r="D36" s="87"/>
      <c r="E36" s="88"/>
      <c r="F36" s="95"/>
      <c r="G36" s="118"/>
      <c r="H36" s="119"/>
      <c r="I36" s="120"/>
      <c r="J36" s="43"/>
      <c r="K36" s="58" t="s">
        <v>25</v>
      </c>
      <c r="L36" s="36"/>
      <c r="M36" s="36"/>
      <c r="N36" s="36"/>
      <c r="O36" s="36"/>
    </row>
    <row r="37" spans="2:15" s="8" customFormat="1" ht="15" customHeight="1" x14ac:dyDescent="0.25">
      <c r="B37" s="45" t="s">
        <v>32</v>
      </c>
      <c r="C37" s="121" t="s">
        <v>33</v>
      </c>
      <c r="D37" s="122"/>
      <c r="E37" s="123"/>
      <c r="F37" s="122"/>
      <c r="G37" s="124"/>
      <c r="H37" s="125"/>
      <c r="I37" s="123"/>
      <c r="J37" s="43"/>
      <c r="K37" s="126" t="s">
        <v>25</v>
      </c>
      <c r="L37" s="36"/>
      <c r="M37" s="36"/>
      <c r="N37" s="36"/>
      <c r="O37" s="36"/>
    </row>
    <row r="38" spans="2:15" s="8" customFormat="1" ht="15" customHeight="1" x14ac:dyDescent="0.25">
      <c r="B38" s="45"/>
      <c r="C38" s="38" t="s">
        <v>24</v>
      </c>
      <c r="D38" s="39"/>
      <c r="E38" s="40"/>
      <c r="F38" s="39"/>
      <c r="G38" s="41"/>
      <c r="H38" s="42"/>
      <c r="I38" s="40"/>
      <c r="J38" s="43">
        <v>46095</v>
      </c>
      <c r="K38" s="126"/>
      <c r="L38" s="36"/>
      <c r="M38" s="36"/>
      <c r="N38" s="36"/>
      <c r="O38" s="36"/>
    </row>
    <row r="39" spans="2:15" s="8" customFormat="1" ht="15" customHeight="1" x14ac:dyDescent="0.25">
      <c r="B39" s="45"/>
      <c r="C39" s="127" t="s">
        <v>34</v>
      </c>
      <c r="D39" s="39"/>
      <c r="E39" s="40"/>
      <c r="F39" s="39"/>
      <c r="G39" s="41"/>
      <c r="H39" s="42"/>
      <c r="I39" s="40"/>
      <c r="J39" s="43">
        <f>J38</f>
        <v>46095</v>
      </c>
      <c r="K39" s="50"/>
      <c r="L39" s="36"/>
      <c r="M39" s="36"/>
      <c r="N39" s="36"/>
      <c r="O39" s="36"/>
    </row>
    <row r="40" spans="2:15" s="8" customFormat="1" ht="15" customHeight="1" x14ac:dyDescent="0.25">
      <c r="B40" s="101"/>
      <c r="C40" s="38"/>
      <c r="D40" s="39"/>
      <c r="E40" s="40"/>
      <c r="F40" s="39"/>
      <c r="G40" s="41"/>
      <c r="H40" s="42"/>
      <c r="I40" s="40"/>
      <c r="J40" s="43"/>
      <c r="K40" s="128"/>
      <c r="L40" s="36"/>
      <c r="M40" s="36"/>
      <c r="N40" s="36"/>
      <c r="O40" s="36"/>
    </row>
    <row r="41" spans="2:15" s="8" customFormat="1" ht="15" customHeight="1" x14ac:dyDescent="0.25">
      <c r="B41" s="101"/>
      <c r="C41" s="38" t="s">
        <v>35</v>
      </c>
      <c r="D41" s="39"/>
      <c r="E41" s="40"/>
      <c r="F41" s="39"/>
      <c r="G41" s="41"/>
      <c r="H41" s="42"/>
      <c r="I41" s="40"/>
      <c r="J41" s="43">
        <f>J39+2</f>
        <v>46097</v>
      </c>
      <c r="K41" s="50"/>
      <c r="L41" s="36"/>
      <c r="M41" s="36"/>
      <c r="N41" s="36"/>
      <c r="O41" s="36"/>
    </row>
    <row r="42" spans="2:15" s="8" customFormat="1" ht="15" customHeight="1" x14ac:dyDescent="0.25">
      <c r="B42" s="129"/>
      <c r="C42" s="38" t="s">
        <v>16</v>
      </c>
      <c r="D42" s="39"/>
      <c r="E42" s="40"/>
      <c r="F42" s="39"/>
      <c r="G42" s="41"/>
      <c r="H42" s="42"/>
      <c r="I42" s="52"/>
      <c r="J42" s="43">
        <f>J41+1</f>
        <v>46098</v>
      </c>
      <c r="K42" s="47" t="s">
        <v>36</v>
      </c>
      <c r="L42" s="36"/>
      <c r="M42" s="36"/>
      <c r="N42" s="36"/>
      <c r="O42" s="36"/>
    </row>
    <row r="43" spans="2:15" s="8" customFormat="1" ht="15" customHeight="1" x14ac:dyDescent="0.25">
      <c r="B43" s="129"/>
      <c r="C43" s="38" t="s">
        <v>15</v>
      </c>
      <c r="D43" s="39"/>
      <c r="E43" s="40"/>
      <c r="F43" s="39"/>
      <c r="G43" s="41"/>
      <c r="H43" s="42"/>
      <c r="I43" s="40"/>
      <c r="J43" s="43">
        <f>J42</f>
        <v>46098</v>
      </c>
      <c r="K43" s="50"/>
      <c r="L43" s="36"/>
      <c r="M43" s="36"/>
      <c r="N43" s="36"/>
      <c r="O43" s="36"/>
    </row>
    <row r="44" spans="2:15" s="8" customFormat="1" ht="15" customHeight="1" x14ac:dyDescent="0.25">
      <c r="B44" s="129"/>
      <c r="C44" s="38" t="s">
        <v>26</v>
      </c>
      <c r="D44" s="39"/>
      <c r="E44" s="40"/>
      <c r="F44" s="39"/>
      <c r="G44" s="41"/>
      <c r="H44" s="42"/>
      <c r="I44" s="40"/>
      <c r="J44" s="43">
        <f>J43</f>
        <v>46098</v>
      </c>
      <c r="K44" s="50"/>
      <c r="L44" s="36"/>
      <c r="M44" s="36"/>
      <c r="N44" s="36"/>
      <c r="O44" s="36"/>
    </row>
    <row r="45" spans="2:15" s="8" customFormat="1" ht="15" customHeight="1" x14ac:dyDescent="0.25">
      <c r="B45" s="129"/>
      <c r="C45" s="38" t="s">
        <v>27</v>
      </c>
      <c r="D45" s="39"/>
      <c r="E45" s="40"/>
      <c r="F45" s="39"/>
      <c r="G45" s="41"/>
      <c r="H45" s="42"/>
      <c r="I45" s="52"/>
      <c r="J45" s="43">
        <f>J44+1</f>
        <v>46099</v>
      </c>
      <c r="K45" s="50"/>
      <c r="L45" s="36"/>
      <c r="M45" s="36"/>
      <c r="N45" s="36"/>
      <c r="O45" s="36"/>
    </row>
    <row r="46" spans="2:15" s="8" customFormat="1" ht="15" customHeight="1" x14ac:dyDescent="0.25">
      <c r="B46" s="129"/>
      <c r="C46" s="53" t="s">
        <v>28</v>
      </c>
      <c r="D46" s="54"/>
      <c r="E46" s="55"/>
      <c r="F46" s="87"/>
      <c r="G46" s="56"/>
      <c r="H46" s="57"/>
      <c r="I46" s="55"/>
      <c r="J46" s="43">
        <f>J45</f>
        <v>46099</v>
      </c>
      <c r="K46" s="47"/>
      <c r="L46" s="36"/>
      <c r="M46" s="36"/>
      <c r="N46" s="36"/>
      <c r="O46" s="36"/>
    </row>
    <row r="47" spans="2:15" s="8" customFormat="1" ht="15" customHeight="1" x14ac:dyDescent="0.25">
      <c r="B47" s="129"/>
      <c r="C47" s="130" t="s">
        <v>14</v>
      </c>
      <c r="D47" s="63"/>
      <c r="E47" s="55"/>
      <c r="F47" s="63"/>
      <c r="G47" s="56"/>
      <c r="H47" s="57"/>
      <c r="I47" s="55"/>
      <c r="J47" s="43"/>
      <c r="K47" s="128" t="s">
        <v>25</v>
      </c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47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47"/>
      <c r="L49" s="36"/>
      <c r="M49" s="36"/>
      <c r="N49" s="36"/>
      <c r="O49" s="36"/>
    </row>
    <row r="50" spans="2:26" s="8" customFormat="1" ht="15" customHeight="1" x14ac:dyDescent="0.25">
      <c r="B50" s="37"/>
      <c r="C50" s="8" t="s">
        <v>24</v>
      </c>
      <c r="D50" s="54"/>
      <c r="E50" s="55"/>
      <c r="F50" s="54"/>
      <c r="G50" s="56"/>
      <c r="H50" s="54"/>
      <c r="I50" s="56"/>
      <c r="J50" s="132">
        <f>J46+3</f>
        <v>46102</v>
      </c>
      <c r="K50" s="50" t="s">
        <v>37</v>
      </c>
      <c r="L50" s="36"/>
      <c r="M50" s="36"/>
      <c r="N50" s="36"/>
      <c r="O50" s="36"/>
      <c r="Z50" s="133"/>
    </row>
    <row r="51" spans="2:26" s="8" customFormat="1" ht="27" customHeight="1" x14ac:dyDescent="0.25">
      <c r="B51" s="61"/>
      <c r="C51" s="134"/>
      <c r="D51" s="135"/>
      <c r="E51" s="136"/>
      <c r="F51" s="97"/>
      <c r="G51" s="137"/>
      <c r="H51" s="138"/>
      <c r="I51" s="137"/>
      <c r="J51" s="139"/>
      <c r="K51" s="58"/>
      <c r="L51" s="36"/>
      <c r="M51" s="36"/>
      <c r="N51" s="36"/>
      <c r="O51" s="36"/>
    </row>
    <row r="52" spans="2:26" s="8" customFormat="1" ht="15" customHeight="1" x14ac:dyDescent="0.25">
      <c r="B52" s="140" t="str">
        <f>$B$16</f>
        <v>USD: JPYXXX.XX-</v>
      </c>
      <c r="C52" s="53"/>
      <c r="D52" s="54"/>
      <c r="E52" s="60"/>
      <c r="F52" s="54"/>
      <c r="G52" s="59"/>
      <c r="H52" s="57"/>
      <c r="I52" s="59"/>
      <c r="J52" s="43"/>
      <c r="K52" s="58"/>
      <c r="L52" s="36"/>
      <c r="M52" s="36"/>
      <c r="N52" s="36"/>
      <c r="O52" s="36"/>
    </row>
    <row r="53" spans="2:26" s="8" customFormat="1" ht="15" customHeight="1" x14ac:dyDescent="0.25">
      <c r="B53" s="141" t="str">
        <f>$B$17</f>
        <v>RMB: JPYXX.XX-</v>
      </c>
      <c r="C53" s="142"/>
      <c r="D53" s="143"/>
      <c r="E53" s="144"/>
      <c r="F53" s="143"/>
      <c r="G53" s="76"/>
      <c r="H53" s="75"/>
      <c r="I53" s="76"/>
      <c r="J53" s="145"/>
      <c r="K53" s="78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 t="s">
        <v>25</v>
      </c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40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B60" s="8" t="s">
        <v>41</v>
      </c>
      <c r="H60" s="151"/>
      <c r="I60" s="151"/>
      <c r="J60" s="152"/>
    </row>
    <row r="61" spans="2:26" s="8" customFormat="1" ht="13.5" customHeight="1" x14ac:dyDescent="0.25">
      <c r="B61" s="8" t="s">
        <v>25</v>
      </c>
      <c r="H61" s="151"/>
      <c r="I61" s="151"/>
      <c r="J61" s="152"/>
    </row>
    <row r="62" spans="2:26" s="8" customFormat="1" ht="13.5" customHeight="1" x14ac:dyDescent="0.25">
      <c r="B62" s="8" t="s">
        <v>40</v>
      </c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998DE83-C1C5-4BCD-8A1F-6489DB498A4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92C1-7780-42E5-9374-5BC9753A945F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46044.354166666664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318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153" t="s">
        <v>11</v>
      </c>
      <c r="D5" s="156" t="s">
        <v>319</v>
      </c>
      <c r="E5" s="157">
        <v>46035</v>
      </c>
      <c r="F5" s="156" t="s">
        <v>320</v>
      </c>
      <c r="G5" s="157">
        <v>46035</v>
      </c>
      <c r="H5" s="156" t="s">
        <v>51</v>
      </c>
      <c r="I5" s="158">
        <v>46035</v>
      </c>
      <c r="J5" s="34">
        <v>46035</v>
      </c>
      <c r="K5" s="35"/>
      <c r="L5" s="36"/>
      <c r="M5" s="36"/>
      <c r="N5" s="36"/>
      <c r="O5" s="36"/>
    </row>
    <row r="6" spans="2:15" s="8" customFormat="1" ht="15" customHeight="1" x14ac:dyDescent="0.25">
      <c r="B6" s="191" t="s">
        <v>12</v>
      </c>
      <c r="C6" s="53"/>
      <c r="D6" s="54"/>
      <c r="E6" s="60"/>
      <c r="F6" s="54"/>
      <c r="G6" s="59"/>
      <c r="H6" s="57"/>
      <c r="I6" s="59"/>
      <c r="J6" s="43"/>
      <c r="K6" s="44"/>
      <c r="L6" s="36"/>
      <c r="M6" s="36"/>
      <c r="N6" s="36"/>
      <c r="O6" s="36"/>
    </row>
    <row r="7" spans="2:15" s="8" customFormat="1" ht="15" customHeight="1" x14ac:dyDescent="0.25">
      <c r="B7" s="45" t="s">
        <v>321</v>
      </c>
      <c r="C7" s="53"/>
      <c r="D7" s="54"/>
      <c r="E7" s="60"/>
      <c r="F7" s="54"/>
      <c r="G7" s="59"/>
      <c r="H7" s="57"/>
      <c r="I7" s="59"/>
      <c r="J7" s="43"/>
      <c r="K7" s="46"/>
      <c r="L7" s="36"/>
      <c r="M7" s="36"/>
      <c r="N7" s="36"/>
      <c r="O7" s="36"/>
    </row>
    <row r="8" spans="2:15" s="8" customFormat="1" ht="15" customHeight="1" x14ac:dyDescent="0.25">
      <c r="B8" s="45"/>
      <c r="C8" s="160" t="s">
        <v>14</v>
      </c>
      <c r="D8" s="173" t="s">
        <v>50</v>
      </c>
      <c r="E8" s="174">
        <v>46037</v>
      </c>
      <c r="F8" s="173" t="s">
        <v>322</v>
      </c>
      <c r="G8" s="175">
        <v>46037</v>
      </c>
      <c r="H8" s="176" t="s">
        <v>171</v>
      </c>
      <c r="I8" s="174">
        <v>46037</v>
      </c>
      <c r="J8" s="43">
        <f>J5+2</f>
        <v>46037</v>
      </c>
      <c r="K8" s="47"/>
      <c r="L8" s="36"/>
      <c r="M8" s="36"/>
      <c r="N8" s="36"/>
      <c r="O8" s="36"/>
    </row>
    <row r="9" spans="2:15" s="8" customFormat="1" ht="15" customHeight="1" x14ac:dyDescent="0.25">
      <c r="B9" s="51"/>
      <c r="C9" s="160" t="s">
        <v>16</v>
      </c>
      <c r="D9" s="173" t="s">
        <v>69</v>
      </c>
      <c r="E9" s="181">
        <v>46038</v>
      </c>
      <c r="F9" s="173" t="s">
        <v>323</v>
      </c>
      <c r="G9" s="175">
        <v>46038</v>
      </c>
      <c r="H9" s="176" t="s">
        <v>324</v>
      </c>
      <c r="I9" s="181">
        <v>46038</v>
      </c>
      <c r="J9" s="43">
        <f>J10</f>
        <v>46038</v>
      </c>
      <c r="K9" s="47"/>
      <c r="L9" s="36"/>
      <c r="M9" s="36"/>
      <c r="N9" s="36"/>
      <c r="O9" s="36"/>
    </row>
    <row r="10" spans="2:15" s="8" customFormat="1" ht="15" customHeight="1" x14ac:dyDescent="0.25">
      <c r="B10" s="45"/>
      <c r="C10" s="182" t="s">
        <v>15</v>
      </c>
      <c r="D10" s="173" t="s">
        <v>325</v>
      </c>
      <c r="E10" s="181">
        <v>46038</v>
      </c>
      <c r="F10" s="173" t="s">
        <v>326</v>
      </c>
      <c r="G10" s="181">
        <v>46038</v>
      </c>
      <c r="H10" s="176" t="s">
        <v>327</v>
      </c>
      <c r="I10" s="181">
        <v>46038</v>
      </c>
      <c r="J10" s="43">
        <f>J8+1</f>
        <v>46038</v>
      </c>
      <c r="K10" s="50"/>
      <c r="L10" s="36"/>
      <c r="M10" s="36"/>
      <c r="N10" s="36"/>
      <c r="O10" s="36"/>
    </row>
    <row r="11" spans="2:15" s="8" customFormat="1" ht="15" customHeight="1" x14ac:dyDescent="0.25">
      <c r="B11" s="51"/>
      <c r="C11" s="160" t="s">
        <v>120</v>
      </c>
      <c r="D11" s="173" t="s">
        <v>328</v>
      </c>
      <c r="E11" s="180">
        <v>46038</v>
      </c>
      <c r="F11" s="173" t="s">
        <v>280</v>
      </c>
      <c r="G11" s="181">
        <v>46039</v>
      </c>
      <c r="H11" s="176" t="s">
        <v>54</v>
      </c>
      <c r="I11" s="174">
        <v>46039</v>
      </c>
      <c r="J11" s="43">
        <f>J9+1</f>
        <v>46039</v>
      </c>
      <c r="K11" s="47"/>
      <c r="L11" s="36"/>
      <c r="M11" s="36"/>
      <c r="N11" s="36"/>
      <c r="O11" s="36"/>
    </row>
    <row r="12" spans="2:15" s="8" customFormat="1" ht="15" customHeight="1" x14ac:dyDescent="0.25">
      <c r="B12" s="45"/>
      <c r="C12" s="160" t="s">
        <v>27</v>
      </c>
      <c r="D12" s="173" t="s">
        <v>329</v>
      </c>
      <c r="E12" s="180">
        <v>46039</v>
      </c>
      <c r="F12" s="173" t="s">
        <v>330</v>
      </c>
      <c r="G12" s="175">
        <v>46039</v>
      </c>
      <c r="H12" s="176" t="s">
        <v>200</v>
      </c>
      <c r="I12" s="181">
        <v>46039</v>
      </c>
      <c r="J12" s="43">
        <f>J11</f>
        <v>46039</v>
      </c>
      <c r="K12" s="47"/>
      <c r="L12" s="36"/>
      <c r="M12" s="36"/>
      <c r="N12" s="36"/>
      <c r="O12" s="36"/>
    </row>
    <row r="13" spans="2:15" s="8" customFormat="1" ht="15" customHeight="1" x14ac:dyDescent="0.25">
      <c r="B13" s="51"/>
      <c r="C13" s="53"/>
      <c r="D13" s="54"/>
      <c r="E13" s="55"/>
      <c r="F13" s="54"/>
      <c r="G13" s="56"/>
      <c r="H13" s="57"/>
      <c r="I13" s="56"/>
      <c r="J13" s="43"/>
      <c r="K13" s="58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47"/>
      <c r="L14" s="36"/>
      <c r="M14" s="36"/>
      <c r="N14" s="36"/>
      <c r="O14" s="36"/>
    </row>
    <row r="15" spans="2:15" s="8" customFormat="1" ht="26.5" customHeight="1" x14ac:dyDescent="0.25">
      <c r="B15" s="61" t="s">
        <v>331</v>
      </c>
      <c r="C15" s="62"/>
      <c r="D15" s="63"/>
      <c r="E15" s="64"/>
      <c r="F15" s="54"/>
      <c r="G15" s="56"/>
      <c r="H15" s="65"/>
      <c r="I15" s="66"/>
      <c r="J15" s="43"/>
      <c r="K15" s="58"/>
      <c r="L15" s="36"/>
      <c r="M15" s="36"/>
      <c r="N15" s="36"/>
      <c r="O15" s="36"/>
    </row>
    <row r="16" spans="2:15" s="8" customFormat="1" ht="15" customHeight="1" x14ac:dyDescent="0.25">
      <c r="B16" s="67" t="s">
        <v>188</v>
      </c>
      <c r="C16" s="68"/>
      <c r="D16" s="54"/>
      <c r="E16" s="60"/>
      <c r="F16" s="54"/>
      <c r="G16" s="59"/>
      <c r="H16" s="57"/>
      <c r="I16" s="59"/>
      <c r="J16" s="43"/>
      <c r="K16" s="69"/>
      <c r="L16" s="36"/>
      <c r="M16" s="36"/>
      <c r="N16" s="36"/>
      <c r="O16" s="36"/>
    </row>
    <row r="17" spans="2:15" s="8" customFormat="1" ht="15" customHeight="1" x14ac:dyDescent="0.25">
      <c r="B17" s="70" t="s">
        <v>332</v>
      </c>
      <c r="C17" s="71" t="s">
        <v>11</v>
      </c>
      <c r="D17" s="72" t="s">
        <v>75</v>
      </c>
      <c r="E17" s="73">
        <v>46041</v>
      </c>
      <c r="F17" s="72"/>
      <c r="G17" s="74"/>
      <c r="H17" s="75"/>
      <c r="I17" s="76"/>
      <c r="J17" s="77">
        <f>J12+3</f>
        <v>46042</v>
      </c>
      <c r="K17" s="78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218" t="s">
        <v>23</v>
      </c>
      <c r="C20" s="86"/>
      <c r="D20" s="87"/>
      <c r="E20" s="88"/>
      <c r="F20" s="89"/>
      <c r="G20" s="90"/>
      <c r="H20" s="91"/>
      <c r="I20" s="92"/>
      <c r="J20" s="34"/>
      <c r="K20" s="35"/>
      <c r="L20" s="36"/>
      <c r="M20" s="36"/>
      <c r="N20" s="36"/>
      <c r="O20" s="36"/>
    </row>
    <row r="21" spans="2:15" s="8" customFormat="1" ht="15" customHeight="1" x14ac:dyDescent="0.25">
      <c r="B21" s="159" t="s">
        <v>252</v>
      </c>
      <c r="C21" s="53"/>
      <c r="D21" s="87"/>
      <c r="E21" s="88"/>
      <c r="F21" s="54"/>
      <c r="G21" s="59"/>
      <c r="H21" s="57"/>
      <c r="I21" s="59"/>
      <c r="J21" s="43"/>
      <c r="K21" s="94"/>
      <c r="L21" s="36"/>
      <c r="M21" s="36"/>
      <c r="N21" s="36"/>
      <c r="O21" s="36"/>
    </row>
    <row r="22" spans="2:15" s="8" customFormat="1" ht="15" customHeight="1" x14ac:dyDescent="0.25">
      <c r="B22" s="45"/>
      <c r="C22" s="53"/>
      <c r="D22" s="95"/>
      <c r="E22" s="96"/>
      <c r="F22" s="97"/>
      <c r="G22" s="60"/>
      <c r="H22" s="54"/>
      <c r="I22" s="59"/>
      <c r="J22" s="43"/>
      <c r="K22" s="94"/>
      <c r="L22" s="36"/>
      <c r="M22" s="36"/>
      <c r="N22" s="36"/>
      <c r="O22" s="36"/>
    </row>
    <row r="23" spans="2:15" s="8" customFormat="1" ht="15" customHeight="1" x14ac:dyDescent="0.25">
      <c r="B23" s="101"/>
      <c r="C23" s="68"/>
      <c r="D23" s="54"/>
      <c r="E23" s="60"/>
      <c r="F23" s="54"/>
      <c r="G23" s="60"/>
      <c r="H23" s="54"/>
      <c r="I23" s="60"/>
      <c r="J23" s="43"/>
      <c r="K23" s="50"/>
      <c r="L23" s="36"/>
      <c r="M23" s="36"/>
      <c r="N23" s="36"/>
      <c r="O23" s="36"/>
    </row>
    <row r="24" spans="2:15" s="8" customFormat="1" ht="15" customHeight="1" x14ac:dyDescent="0.25">
      <c r="B24" s="101"/>
      <c r="C24" s="68"/>
      <c r="D24" s="63"/>
      <c r="E24" s="60"/>
      <c r="F24" s="54"/>
      <c r="G24" s="60"/>
      <c r="H24" s="54"/>
      <c r="I24" s="60"/>
      <c r="J24" s="43"/>
      <c r="K24" s="99"/>
      <c r="L24" s="36"/>
      <c r="M24" s="36"/>
      <c r="N24" s="36"/>
      <c r="O24" s="36"/>
    </row>
    <row r="25" spans="2:15" s="8" customFormat="1" ht="15" customHeight="1" x14ac:dyDescent="0.25">
      <c r="B25" s="101"/>
      <c r="C25" s="62"/>
      <c r="D25" s="63"/>
      <c r="E25" s="60"/>
      <c r="F25" s="63"/>
      <c r="G25" s="60"/>
      <c r="H25" s="63"/>
      <c r="I25" s="60"/>
      <c r="J25" s="43"/>
      <c r="K25" s="44"/>
      <c r="L25" s="36"/>
      <c r="M25" s="36"/>
      <c r="N25" s="36"/>
      <c r="O25" s="36"/>
    </row>
    <row r="26" spans="2:15" s="8" customFormat="1" ht="15" customHeight="1" x14ac:dyDescent="0.25">
      <c r="B26" s="103"/>
      <c r="C26" s="68"/>
      <c r="D26" s="63"/>
      <c r="E26" s="60"/>
      <c r="F26" s="63"/>
      <c r="G26" s="60"/>
      <c r="H26" s="63"/>
      <c r="I26" s="60"/>
      <c r="J26" s="43"/>
      <c r="K26" s="47"/>
      <c r="L26" s="36"/>
      <c r="M26" s="36"/>
      <c r="N26" s="36"/>
      <c r="O26" s="36"/>
    </row>
    <row r="27" spans="2:15" s="8" customFormat="1" ht="15" customHeight="1" x14ac:dyDescent="0.25">
      <c r="B27" s="45"/>
      <c r="C27" s="53"/>
      <c r="D27" s="54"/>
      <c r="E27" s="60"/>
      <c r="F27" s="54"/>
      <c r="G27" s="60"/>
      <c r="H27" s="54"/>
      <c r="I27" s="60"/>
      <c r="J27" s="43"/>
      <c r="K27" s="99"/>
      <c r="L27" s="36"/>
      <c r="M27" s="36"/>
      <c r="N27" s="36"/>
      <c r="O27" s="36"/>
    </row>
    <row r="28" spans="2:15" s="8" customFormat="1" ht="15" customHeight="1" x14ac:dyDescent="0.25">
      <c r="B28" s="45"/>
      <c r="C28" s="53"/>
      <c r="D28" s="54"/>
      <c r="E28" s="55"/>
      <c r="F28" s="54"/>
      <c r="G28" s="56"/>
      <c r="H28" s="57"/>
      <c r="I28" s="55"/>
      <c r="J28" s="43"/>
      <c r="K28" s="58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44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44"/>
      <c r="L30" s="36"/>
      <c r="M30" s="36"/>
      <c r="N30" s="36"/>
      <c r="O30" s="36"/>
    </row>
    <row r="31" spans="2:15" s="8" customFormat="1" ht="15" customHeight="1" x14ac:dyDescent="0.25">
      <c r="B31" s="101" t="str">
        <f>$B$16</f>
        <v>USD: JPY157.85-</v>
      </c>
      <c r="C31" s="104"/>
      <c r="D31" s="54"/>
      <c r="E31" s="55"/>
      <c r="F31" s="54"/>
      <c r="G31" s="56"/>
      <c r="H31" s="54"/>
      <c r="I31" s="56"/>
      <c r="J31" s="43"/>
      <c r="K31" s="105"/>
      <c r="L31" s="36"/>
      <c r="M31" s="36"/>
      <c r="N31" s="36"/>
      <c r="O31" s="36"/>
    </row>
    <row r="32" spans="2:15" s="8" customFormat="1" ht="15" customHeight="1" x14ac:dyDescent="0.25">
      <c r="B32" s="106" t="str">
        <f>$B$17</f>
        <v>RMB: JPY22.73-</v>
      </c>
      <c r="C32" s="106"/>
      <c r="D32" s="107"/>
      <c r="E32" s="108"/>
      <c r="F32" s="109"/>
      <c r="G32" s="110"/>
      <c r="H32" s="107"/>
      <c r="I32" s="110"/>
      <c r="J32" s="229"/>
      <c r="K32" s="111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117"/>
      <c r="L35" s="36"/>
      <c r="M35" s="36"/>
      <c r="N35" s="36"/>
      <c r="O35" s="36"/>
    </row>
    <row r="36" spans="2:15" s="8" customFormat="1" ht="15" customHeight="1" x14ac:dyDescent="0.25">
      <c r="B36" s="37" t="s">
        <v>333</v>
      </c>
      <c r="C36" s="167" t="s">
        <v>123</v>
      </c>
      <c r="D36" s="168" t="s">
        <v>334</v>
      </c>
      <c r="E36" s="169">
        <v>46028</v>
      </c>
      <c r="F36" s="168" t="s">
        <v>335</v>
      </c>
      <c r="G36" s="170">
        <v>46028</v>
      </c>
      <c r="H36" s="171" t="s">
        <v>336</v>
      </c>
      <c r="I36" s="169">
        <v>46029</v>
      </c>
      <c r="J36" s="43">
        <v>46028</v>
      </c>
      <c r="K36" s="58"/>
      <c r="L36" s="36"/>
      <c r="M36" s="36"/>
      <c r="N36" s="36"/>
      <c r="O36" s="36"/>
    </row>
    <row r="37" spans="2:15" s="8" customFormat="1" ht="15" customHeight="1" x14ac:dyDescent="0.25">
      <c r="B37" s="45" t="s">
        <v>337</v>
      </c>
      <c r="C37" s="172" t="s">
        <v>230</v>
      </c>
      <c r="D37" s="173" t="s">
        <v>334</v>
      </c>
      <c r="E37" s="174">
        <v>46029</v>
      </c>
      <c r="F37" s="173" t="s">
        <v>338</v>
      </c>
      <c r="G37" s="175">
        <v>46029</v>
      </c>
      <c r="H37" s="176" t="s">
        <v>339</v>
      </c>
      <c r="I37" s="174">
        <v>46030</v>
      </c>
      <c r="J37" s="43">
        <f>J36+2</f>
        <v>46030</v>
      </c>
      <c r="K37" s="50"/>
      <c r="L37" s="36"/>
      <c r="M37" s="36"/>
      <c r="N37" s="36"/>
      <c r="O37" s="36"/>
    </row>
    <row r="38" spans="2:15" s="8" customFormat="1" ht="15" customHeight="1" x14ac:dyDescent="0.25">
      <c r="B38" s="45"/>
      <c r="C38" s="160" t="s">
        <v>231</v>
      </c>
      <c r="D38" s="173" t="s">
        <v>340</v>
      </c>
      <c r="E38" s="174">
        <v>46031</v>
      </c>
      <c r="F38" s="173" t="s">
        <v>62</v>
      </c>
      <c r="G38" s="175">
        <v>46031</v>
      </c>
      <c r="H38" s="176" t="s">
        <v>341</v>
      </c>
      <c r="I38" s="174">
        <v>46031</v>
      </c>
      <c r="J38" s="43">
        <f>J37+2</f>
        <v>46032</v>
      </c>
      <c r="K38" s="126"/>
      <c r="L38" s="36"/>
      <c r="M38" s="36"/>
      <c r="N38" s="36"/>
      <c r="O38" s="36"/>
    </row>
    <row r="39" spans="2:15" s="8" customFormat="1" ht="15" customHeight="1" x14ac:dyDescent="0.25">
      <c r="B39" s="45"/>
      <c r="C39" s="160" t="s">
        <v>24</v>
      </c>
      <c r="D39" s="161" t="s">
        <v>51</v>
      </c>
      <c r="E39" s="162">
        <v>46032</v>
      </c>
      <c r="F39" s="163" t="s">
        <v>104</v>
      </c>
      <c r="G39" s="164">
        <v>46033</v>
      </c>
      <c r="H39" s="165" t="s">
        <v>55</v>
      </c>
      <c r="I39" s="166">
        <v>46033</v>
      </c>
      <c r="J39" s="43">
        <f>J38</f>
        <v>46032</v>
      </c>
      <c r="K39" s="126"/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87"/>
      <c r="E40" s="88"/>
      <c r="F40" s="54"/>
      <c r="G40" s="56"/>
      <c r="H40" s="119"/>
      <c r="I40" s="120"/>
      <c r="J40" s="43"/>
      <c r="K40" s="128"/>
      <c r="L40" s="36"/>
      <c r="M40" s="36"/>
      <c r="N40" s="36"/>
      <c r="O40" s="36"/>
    </row>
    <row r="41" spans="2:15" s="8" customFormat="1" ht="15" customHeight="1" x14ac:dyDescent="0.25">
      <c r="B41" s="101"/>
      <c r="C41" s="160" t="s">
        <v>35</v>
      </c>
      <c r="D41" s="173" t="s">
        <v>56</v>
      </c>
      <c r="E41" s="174">
        <v>46034</v>
      </c>
      <c r="F41" s="173" t="s">
        <v>196</v>
      </c>
      <c r="G41" s="175">
        <v>46035</v>
      </c>
      <c r="H41" s="176" t="s">
        <v>55</v>
      </c>
      <c r="I41" s="174">
        <v>46035</v>
      </c>
      <c r="J41" s="43">
        <f>J39+1</f>
        <v>46033</v>
      </c>
      <c r="K41" s="50"/>
      <c r="L41" s="36"/>
      <c r="M41" s="36"/>
      <c r="N41" s="36"/>
      <c r="O41" s="36"/>
    </row>
    <row r="42" spans="2:15" s="8" customFormat="1" ht="15" customHeight="1" x14ac:dyDescent="0.25">
      <c r="B42" s="129"/>
      <c r="C42" s="160" t="s">
        <v>234</v>
      </c>
      <c r="D42" s="173" t="s">
        <v>48</v>
      </c>
      <c r="E42" s="174">
        <v>46036</v>
      </c>
      <c r="F42" s="173" t="s">
        <v>115</v>
      </c>
      <c r="G42" s="175">
        <v>46036</v>
      </c>
      <c r="H42" s="176" t="s">
        <v>75</v>
      </c>
      <c r="I42" s="180">
        <v>46036</v>
      </c>
      <c r="J42" s="43">
        <f>J43</f>
        <v>46035</v>
      </c>
      <c r="K42" s="50"/>
      <c r="L42" s="36"/>
      <c r="M42" s="36"/>
      <c r="N42" s="36"/>
      <c r="O42" s="36"/>
    </row>
    <row r="43" spans="2:15" s="8" customFormat="1" ht="15" customHeight="1" x14ac:dyDescent="0.25">
      <c r="B43" s="129"/>
      <c r="C43" s="160" t="s">
        <v>232</v>
      </c>
      <c r="D43" s="173" t="s">
        <v>56</v>
      </c>
      <c r="E43" s="174">
        <v>46036</v>
      </c>
      <c r="F43" s="173" t="s">
        <v>342</v>
      </c>
      <c r="G43" s="175">
        <v>46037</v>
      </c>
      <c r="H43" s="176" t="s">
        <v>343</v>
      </c>
      <c r="I43" s="174">
        <v>46037</v>
      </c>
      <c r="J43" s="43">
        <f>J41+2</f>
        <v>46035</v>
      </c>
      <c r="K43" s="58"/>
      <c r="L43" s="36"/>
      <c r="M43" s="36"/>
      <c r="N43" s="36"/>
      <c r="O43" s="36"/>
    </row>
    <row r="44" spans="2:15" s="8" customFormat="1" ht="15" customHeight="1" x14ac:dyDescent="0.25">
      <c r="B44" s="129"/>
      <c r="C44" s="160" t="s">
        <v>235</v>
      </c>
      <c r="D44" s="173" t="s">
        <v>180</v>
      </c>
      <c r="E44" s="174">
        <v>46037</v>
      </c>
      <c r="F44" s="173" t="s">
        <v>344</v>
      </c>
      <c r="G44" s="175">
        <v>46037</v>
      </c>
      <c r="H44" s="176" t="s">
        <v>75</v>
      </c>
      <c r="I44" s="174">
        <v>46037</v>
      </c>
      <c r="J44" s="43">
        <f>J42</f>
        <v>46035</v>
      </c>
      <c r="K44" s="177"/>
      <c r="L44" s="36"/>
      <c r="M44" s="36"/>
      <c r="N44" s="36"/>
      <c r="O44" s="36"/>
    </row>
    <row r="45" spans="2:15" s="8" customFormat="1" ht="15" customHeight="1" x14ac:dyDescent="0.25">
      <c r="B45" s="129"/>
      <c r="C45" s="160" t="s">
        <v>28</v>
      </c>
      <c r="D45" s="173" t="s">
        <v>345</v>
      </c>
      <c r="E45" s="174">
        <v>46038</v>
      </c>
      <c r="F45" s="173" t="s">
        <v>346</v>
      </c>
      <c r="G45" s="175">
        <v>46038</v>
      </c>
      <c r="H45" s="176" t="s">
        <v>118</v>
      </c>
      <c r="I45" s="174">
        <v>46038</v>
      </c>
      <c r="J45" s="43">
        <f>J46</f>
        <v>46036</v>
      </c>
      <c r="K45" s="50"/>
      <c r="L45" s="36"/>
      <c r="M45" s="36"/>
      <c r="N45" s="36"/>
      <c r="O45" s="36"/>
    </row>
    <row r="46" spans="2:15" s="8" customFormat="1" ht="15" customHeight="1" x14ac:dyDescent="0.25">
      <c r="B46" s="129"/>
      <c r="C46" s="192" t="s">
        <v>18</v>
      </c>
      <c r="D46" s="193" t="s">
        <v>55</v>
      </c>
      <c r="E46" s="180">
        <v>46038</v>
      </c>
      <c r="F46" s="193" t="s">
        <v>262</v>
      </c>
      <c r="G46" s="181">
        <v>46038</v>
      </c>
      <c r="H46" s="176" t="s">
        <v>159</v>
      </c>
      <c r="I46" s="180">
        <v>46038</v>
      </c>
      <c r="J46" s="43">
        <f>J42+1</f>
        <v>46036</v>
      </c>
      <c r="K46" s="128"/>
      <c r="L46" s="36"/>
      <c r="M46" s="36"/>
      <c r="N46" s="36"/>
      <c r="O46" s="36"/>
    </row>
    <row r="47" spans="2:15" s="8" customFormat="1" ht="15" customHeight="1" x14ac:dyDescent="0.25">
      <c r="B47" s="129"/>
      <c r="C47" s="160" t="s">
        <v>176</v>
      </c>
      <c r="D47" s="173" t="s">
        <v>347</v>
      </c>
      <c r="E47" s="180">
        <v>46038</v>
      </c>
      <c r="F47" s="161" t="s">
        <v>348</v>
      </c>
      <c r="G47" s="181">
        <v>46039</v>
      </c>
      <c r="H47" s="176" t="s">
        <v>148</v>
      </c>
      <c r="I47" s="180">
        <v>46039</v>
      </c>
      <c r="J47" s="43">
        <f>J45+1</f>
        <v>46037</v>
      </c>
      <c r="K47" s="47"/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47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47"/>
      <c r="L49" s="36"/>
      <c r="M49" s="36"/>
      <c r="N49" s="36"/>
      <c r="O49" s="36"/>
    </row>
    <row r="50" spans="2:26" s="8" customFormat="1" ht="15" customHeight="1" x14ac:dyDescent="0.25">
      <c r="B50" s="129"/>
      <c r="C50" s="8" t="s">
        <v>31</v>
      </c>
      <c r="D50" s="54" t="s">
        <v>128</v>
      </c>
      <c r="E50" s="55">
        <v>46041</v>
      </c>
      <c r="F50" s="54"/>
      <c r="G50" s="56"/>
      <c r="H50" s="54"/>
      <c r="I50" s="56"/>
      <c r="J50" s="132"/>
      <c r="K50" s="50" t="s">
        <v>25</v>
      </c>
      <c r="L50" s="36"/>
      <c r="M50" s="36"/>
      <c r="N50" s="36"/>
      <c r="O50" s="36"/>
      <c r="Z50" s="133"/>
    </row>
    <row r="51" spans="2:26" s="8" customFormat="1" ht="15" customHeight="1" x14ac:dyDescent="0.25">
      <c r="B51" s="103"/>
      <c r="C51" s="134" t="s">
        <v>33</v>
      </c>
      <c r="D51" s="135"/>
      <c r="E51" s="136"/>
      <c r="F51" s="97"/>
      <c r="G51" s="137"/>
      <c r="H51" s="138"/>
      <c r="I51" s="137"/>
      <c r="J51" s="139"/>
      <c r="K51" s="58" t="s">
        <v>25</v>
      </c>
      <c r="L51" s="36"/>
      <c r="M51" s="36"/>
      <c r="N51" s="36"/>
      <c r="O51" s="36"/>
    </row>
    <row r="52" spans="2:26" s="8" customFormat="1" ht="15" customHeight="1" x14ac:dyDescent="0.25">
      <c r="B52" s="67" t="str">
        <f>$B$16</f>
        <v>USD: JPY157.85-</v>
      </c>
      <c r="C52" s="53" t="s">
        <v>34</v>
      </c>
      <c r="D52" s="54"/>
      <c r="E52" s="60"/>
      <c r="F52" s="54"/>
      <c r="G52" s="59"/>
      <c r="H52" s="57"/>
      <c r="I52" s="59"/>
      <c r="J52" s="43"/>
      <c r="K52" s="58" t="s">
        <v>25</v>
      </c>
      <c r="L52" s="36"/>
      <c r="M52" s="36"/>
      <c r="N52" s="36"/>
      <c r="O52" s="36"/>
    </row>
    <row r="53" spans="2:26" s="8" customFormat="1" ht="15" customHeight="1" x14ac:dyDescent="0.25">
      <c r="B53" s="106" t="str">
        <f>$B$17</f>
        <v>RMB: JPY22.73-</v>
      </c>
      <c r="C53" s="142" t="s">
        <v>24</v>
      </c>
      <c r="D53" s="143"/>
      <c r="E53" s="144"/>
      <c r="F53" s="143"/>
      <c r="G53" s="76"/>
      <c r="H53" s="75"/>
      <c r="I53" s="76"/>
      <c r="J53" s="145">
        <f>J47+4</f>
        <v>46041</v>
      </c>
      <c r="K53" s="78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/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H60" s="151"/>
      <c r="I60" s="151"/>
      <c r="J60" s="152"/>
    </row>
    <row r="61" spans="2:26" s="8" customFormat="1" ht="13.5" customHeight="1" x14ac:dyDescent="0.25"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F36A8BD-7821-486B-95B1-79EE52182C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ABAF1-A125-4E5B-A508-A94F17FD607B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46037.354166666664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349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153" t="s">
        <v>11</v>
      </c>
      <c r="D5" s="156" t="s">
        <v>72</v>
      </c>
      <c r="E5" s="157">
        <v>46024</v>
      </c>
      <c r="F5" s="156" t="s">
        <v>350</v>
      </c>
      <c r="G5" s="157">
        <v>46027</v>
      </c>
      <c r="H5" s="156" t="s">
        <v>351</v>
      </c>
      <c r="I5" s="158">
        <v>46027</v>
      </c>
      <c r="J5" s="34">
        <v>46028</v>
      </c>
      <c r="K5" s="210"/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53"/>
      <c r="D6" s="54"/>
      <c r="E6" s="60"/>
      <c r="F6" s="54"/>
      <c r="G6" s="59"/>
      <c r="H6" s="57"/>
      <c r="I6" s="59"/>
      <c r="J6" s="43"/>
      <c r="K6" s="211"/>
      <c r="L6" s="36"/>
      <c r="M6" s="36"/>
      <c r="N6" s="36"/>
      <c r="O6" s="36"/>
    </row>
    <row r="7" spans="2:15" s="8" customFormat="1" ht="15" customHeight="1" x14ac:dyDescent="0.25">
      <c r="B7" s="45" t="s">
        <v>352</v>
      </c>
      <c r="C7" s="53"/>
      <c r="D7" s="54"/>
      <c r="E7" s="60"/>
      <c r="F7" s="54"/>
      <c r="G7" s="59"/>
      <c r="H7" s="57"/>
      <c r="I7" s="59"/>
      <c r="J7" s="43"/>
      <c r="K7" s="212"/>
      <c r="L7" s="36"/>
      <c r="M7" s="36"/>
      <c r="N7" s="36"/>
      <c r="O7" s="36"/>
    </row>
    <row r="8" spans="2:15" s="8" customFormat="1" ht="15" customHeight="1" x14ac:dyDescent="0.25">
      <c r="B8" s="51"/>
      <c r="C8" s="160" t="s">
        <v>27</v>
      </c>
      <c r="D8" s="173" t="s">
        <v>277</v>
      </c>
      <c r="E8" s="180">
        <v>46029</v>
      </c>
      <c r="F8" s="173" t="s">
        <v>353</v>
      </c>
      <c r="G8" s="181">
        <v>46029</v>
      </c>
      <c r="H8" s="176" t="s">
        <v>354</v>
      </c>
      <c r="I8" s="174">
        <v>46029</v>
      </c>
      <c r="J8" s="43">
        <f>J11+1</f>
        <v>46032</v>
      </c>
      <c r="K8" s="214" t="s">
        <v>355</v>
      </c>
      <c r="L8" s="36"/>
      <c r="M8" s="36"/>
      <c r="N8" s="36"/>
      <c r="O8" s="36"/>
    </row>
    <row r="9" spans="2:15" s="8" customFormat="1" ht="15" customHeight="1" x14ac:dyDescent="0.25">
      <c r="B9" s="45"/>
      <c r="C9" s="160" t="s">
        <v>14</v>
      </c>
      <c r="D9" s="173" t="s">
        <v>356</v>
      </c>
      <c r="E9" s="174">
        <v>46030</v>
      </c>
      <c r="F9" s="173" t="s">
        <v>357</v>
      </c>
      <c r="G9" s="175">
        <v>46030</v>
      </c>
      <c r="H9" s="176" t="s">
        <v>199</v>
      </c>
      <c r="I9" s="174">
        <v>46030</v>
      </c>
      <c r="J9" s="43">
        <f>J5+2</f>
        <v>46030</v>
      </c>
      <c r="K9" s="213"/>
      <c r="L9" s="36"/>
      <c r="M9" s="36"/>
      <c r="N9" s="36"/>
      <c r="O9" s="36"/>
    </row>
    <row r="10" spans="2:15" s="8" customFormat="1" ht="15" customHeight="1" x14ac:dyDescent="0.25">
      <c r="B10" s="51"/>
      <c r="C10" s="160" t="s">
        <v>16</v>
      </c>
      <c r="D10" s="173" t="s">
        <v>358</v>
      </c>
      <c r="E10" s="181">
        <v>46031</v>
      </c>
      <c r="F10" s="173" t="s">
        <v>359</v>
      </c>
      <c r="G10" s="175">
        <v>46031</v>
      </c>
      <c r="H10" s="176" t="s">
        <v>360</v>
      </c>
      <c r="I10" s="181">
        <v>46031</v>
      </c>
      <c r="J10" s="43">
        <f>J11</f>
        <v>46031</v>
      </c>
      <c r="K10" s="214"/>
      <c r="L10" s="36"/>
      <c r="M10" s="36"/>
      <c r="N10" s="36"/>
      <c r="O10" s="36"/>
    </row>
    <row r="11" spans="2:15" s="8" customFormat="1" ht="15" customHeight="1" x14ac:dyDescent="0.25">
      <c r="B11" s="45"/>
      <c r="C11" s="182" t="s">
        <v>15</v>
      </c>
      <c r="D11" s="173" t="s">
        <v>361</v>
      </c>
      <c r="E11" s="181">
        <v>46031</v>
      </c>
      <c r="F11" s="173" t="s">
        <v>192</v>
      </c>
      <c r="G11" s="181">
        <v>46031</v>
      </c>
      <c r="H11" s="176" t="s">
        <v>80</v>
      </c>
      <c r="I11" s="181">
        <v>46031</v>
      </c>
      <c r="J11" s="43">
        <f>J5+3</f>
        <v>46031</v>
      </c>
      <c r="K11" s="213" t="s">
        <v>223</v>
      </c>
      <c r="L11" s="36"/>
      <c r="M11" s="36"/>
      <c r="N11" s="36"/>
      <c r="O11" s="36"/>
    </row>
    <row r="12" spans="2:15" s="8" customFormat="1" ht="15" customHeight="1" x14ac:dyDescent="0.25">
      <c r="B12" s="51"/>
      <c r="C12" s="160" t="s">
        <v>120</v>
      </c>
      <c r="D12" s="173" t="s">
        <v>362</v>
      </c>
      <c r="E12" s="180">
        <v>46031</v>
      </c>
      <c r="F12" s="173" t="s">
        <v>363</v>
      </c>
      <c r="G12" s="181">
        <v>46032</v>
      </c>
      <c r="H12" s="176" t="s">
        <v>364</v>
      </c>
      <c r="I12" s="181">
        <v>46032</v>
      </c>
      <c r="J12" s="43">
        <f>J10+1</f>
        <v>46032</v>
      </c>
      <c r="K12" s="215"/>
      <c r="L12" s="36"/>
      <c r="M12" s="36"/>
      <c r="N12" s="36"/>
      <c r="O12" s="36"/>
    </row>
    <row r="13" spans="2:15" s="8" customFormat="1" ht="15" customHeight="1" x14ac:dyDescent="0.25">
      <c r="B13" s="45"/>
      <c r="C13" s="160" t="s">
        <v>27</v>
      </c>
      <c r="D13" s="173" t="s">
        <v>80</v>
      </c>
      <c r="E13" s="180">
        <v>46032</v>
      </c>
      <c r="F13" s="173" t="s">
        <v>365</v>
      </c>
      <c r="G13" s="175">
        <v>46032</v>
      </c>
      <c r="H13" s="176" t="s">
        <v>366</v>
      </c>
      <c r="I13" s="181">
        <v>46032</v>
      </c>
      <c r="J13" s="43"/>
      <c r="K13" s="214" t="s">
        <v>367</v>
      </c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214"/>
      <c r="L14" s="36"/>
      <c r="M14" s="36"/>
      <c r="N14" s="36"/>
      <c r="O14" s="36"/>
    </row>
    <row r="15" spans="2:15" s="8" customFormat="1" ht="22.5" customHeight="1" x14ac:dyDescent="0.25">
      <c r="B15" s="61" t="s">
        <v>368</v>
      </c>
      <c r="C15" s="62"/>
      <c r="D15" s="63"/>
      <c r="E15" s="64"/>
      <c r="F15" s="54"/>
      <c r="G15" s="56"/>
      <c r="H15" s="65"/>
      <c r="I15" s="66"/>
      <c r="J15" s="43"/>
      <c r="K15" s="215"/>
      <c r="L15" s="36"/>
      <c r="M15" s="36"/>
      <c r="N15" s="36"/>
      <c r="O15" s="36"/>
    </row>
    <row r="16" spans="2:15" s="8" customFormat="1" ht="15" customHeight="1" x14ac:dyDescent="0.25">
      <c r="B16" s="67" t="s">
        <v>369</v>
      </c>
      <c r="C16" s="68"/>
      <c r="D16" s="54"/>
      <c r="E16" s="60"/>
      <c r="F16" s="54"/>
      <c r="G16" s="59"/>
      <c r="H16" s="57"/>
      <c r="I16" s="59"/>
      <c r="J16" s="43"/>
      <c r="K16" s="216"/>
      <c r="L16" s="36"/>
      <c r="M16" s="36"/>
      <c r="N16" s="36"/>
      <c r="O16" s="36"/>
    </row>
    <row r="17" spans="2:15" s="8" customFormat="1" ht="15" customHeight="1" x14ac:dyDescent="0.25">
      <c r="B17" s="70" t="s">
        <v>370</v>
      </c>
      <c r="C17" s="71" t="s">
        <v>11</v>
      </c>
      <c r="D17" s="72" t="s">
        <v>76</v>
      </c>
      <c r="E17" s="73">
        <v>46035</v>
      </c>
      <c r="F17" s="72"/>
      <c r="G17" s="74"/>
      <c r="H17" s="75"/>
      <c r="I17" s="76"/>
      <c r="J17" s="77">
        <f>J8+3</f>
        <v>46035</v>
      </c>
      <c r="K17" s="217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218" t="s">
        <v>23</v>
      </c>
      <c r="C20" s="86" t="s">
        <v>24</v>
      </c>
      <c r="D20" s="87"/>
      <c r="E20" s="88"/>
      <c r="F20" s="89"/>
      <c r="G20" s="90"/>
      <c r="H20" s="91"/>
      <c r="I20" s="92"/>
      <c r="J20" s="34"/>
      <c r="K20" s="210"/>
      <c r="L20" s="36"/>
      <c r="M20" s="36"/>
      <c r="N20" s="36"/>
      <c r="O20" s="36"/>
    </row>
    <row r="21" spans="2:15" s="8" customFormat="1" ht="15" customHeight="1" x14ac:dyDescent="0.25">
      <c r="B21" s="93" t="s">
        <v>25</v>
      </c>
      <c r="C21" s="53"/>
      <c r="D21" s="87"/>
      <c r="E21" s="88"/>
      <c r="F21" s="54"/>
      <c r="G21" s="59"/>
      <c r="H21" s="57"/>
      <c r="I21" s="59"/>
      <c r="J21" s="43"/>
      <c r="K21" s="219"/>
      <c r="L21" s="36"/>
      <c r="M21" s="36"/>
      <c r="N21" s="36"/>
      <c r="O21" s="36"/>
    </row>
    <row r="22" spans="2:15" s="8" customFormat="1" ht="15" customHeight="1" x14ac:dyDescent="0.25">
      <c r="B22" s="45"/>
      <c r="C22" s="53"/>
      <c r="D22" s="95"/>
      <c r="E22" s="96"/>
      <c r="F22" s="97"/>
      <c r="G22" s="60"/>
      <c r="H22" s="54"/>
      <c r="I22" s="59"/>
      <c r="J22" s="43"/>
      <c r="K22" s="219"/>
      <c r="L22" s="36"/>
      <c r="M22" s="36"/>
      <c r="N22" s="36"/>
      <c r="O22" s="36"/>
    </row>
    <row r="23" spans="2:15" s="8" customFormat="1" ht="15" customHeight="1" x14ac:dyDescent="0.25">
      <c r="B23" s="101"/>
      <c r="C23" s="68" t="s">
        <v>16</v>
      </c>
      <c r="D23" s="54"/>
      <c r="E23" s="60"/>
      <c r="F23" s="54"/>
      <c r="G23" s="60"/>
      <c r="H23" s="54"/>
      <c r="I23" s="60"/>
      <c r="J23" s="43"/>
      <c r="K23" s="213"/>
      <c r="L23" s="36"/>
      <c r="M23" s="36"/>
      <c r="N23" s="36"/>
      <c r="O23" s="36"/>
    </row>
    <row r="24" spans="2:15" s="8" customFormat="1" ht="15" customHeight="1" x14ac:dyDescent="0.25">
      <c r="B24" s="101"/>
      <c r="C24" s="68" t="s">
        <v>15</v>
      </c>
      <c r="D24" s="63"/>
      <c r="E24" s="60"/>
      <c r="F24" s="54"/>
      <c r="G24" s="60"/>
      <c r="H24" s="54"/>
      <c r="I24" s="60"/>
      <c r="J24" s="43"/>
      <c r="K24" s="220"/>
      <c r="L24" s="36"/>
      <c r="M24" s="36"/>
      <c r="N24" s="36"/>
      <c r="O24" s="36"/>
    </row>
    <row r="25" spans="2:15" s="8" customFormat="1" ht="15" customHeight="1" x14ac:dyDescent="0.25">
      <c r="B25" s="101"/>
      <c r="C25" s="62" t="s">
        <v>26</v>
      </c>
      <c r="D25" s="63"/>
      <c r="E25" s="60"/>
      <c r="F25" s="63"/>
      <c r="G25" s="60"/>
      <c r="H25" s="63"/>
      <c r="I25" s="60"/>
      <c r="J25" s="43"/>
      <c r="K25" s="211"/>
      <c r="L25" s="36"/>
      <c r="M25" s="36"/>
      <c r="N25" s="36"/>
      <c r="O25" s="36"/>
    </row>
    <row r="26" spans="2:15" s="8" customFormat="1" ht="15" customHeight="1" x14ac:dyDescent="0.25">
      <c r="B26" s="103"/>
      <c r="C26" s="68" t="s">
        <v>27</v>
      </c>
      <c r="D26" s="63"/>
      <c r="E26" s="60"/>
      <c r="F26" s="63"/>
      <c r="G26" s="60"/>
      <c r="H26" s="63"/>
      <c r="I26" s="60"/>
      <c r="J26" s="43"/>
      <c r="K26" s="219"/>
      <c r="L26" s="36"/>
      <c r="M26" s="36"/>
      <c r="N26" s="36"/>
      <c r="O26" s="36"/>
    </row>
    <row r="27" spans="2:15" s="8" customFormat="1" ht="15" customHeight="1" x14ac:dyDescent="0.25">
      <c r="B27" s="45"/>
      <c r="C27" s="53" t="s">
        <v>28</v>
      </c>
      <c r="D27" s="54"/>
      <c r="E27" s="60"/>
      <c r="F27" s="54"/>
      <c r="G27" s="60"/>
      <c r="H27" s="54"/>
      <c r="I27" s="60"/>
      <c r="J27" s="43"/>
      <c r="K27" s="220"/>
      <c r="L27" s="36"/>
      <c r="M27" s="36"/>
      <c r="N27" s="36"/>
      <c r="O27" s="36"/>
    </row>
    <row r="28" spans="2:15" s="8" customFormat="1" ht="15" customHeight="1" x14ac:dyDescent="0.25">
      <c r="B28" s="45"/>
      <c r="C28" s="53"/>
      <c r="D28" s="54"/>
      <c r="E28" s="55"/>
      <c r="F28" s="54"/>
      <c r="G28" s="56"/>
      <c r="H28" s="57"/>
      <c r="I28" s="55"/>
      <c r="J28" s="43"/>
      <c r="K28" s="215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211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211"/>
      <c r="L30" s="36"/>
      <c r="M30" s="36"/>
      <c r="N30" s="36"/>
      <c r="O30" s="36"/>
    </row>
    <row r="31" spans="2:15" s="8" customFormat="1" ht="15" customHeight="1" x14ac:dyDescent="0.25">
      <c r="B31" s="221" t="str">
        <f>$B$16</f>
        <v>USD: JPY156.92-</v>
      </c>
      <c r="C31" s="104"/>
      <c r="D31" s="54"/>
      <c r="E31" s="55"/>
      <c r="F31" s="54"/>
      <c r="G31" s="56"/>
      <c r="H31" s="54"/>
      <c r="I31" s="56"/>
      <c r="J31" s="43"/>
      <c r="K31" s="222"/>
      <c r="L31" s="36"/>
      <c r="M31" s="36"/>
      <c r="N31" s="36"/>
      <c r="O31" s="36"/>
    </row>
    <row r="32" spans="2:15" s="8" customFormat="1" ht="15" customHeight="1" x14ac:dyDescent="0.25">
      <c r="B32" s="223" t="str">
        <f>$B$17</f>
        <v>RMB: JPY22.53-</v>
      </c>
      <c r="C32" s="106" t="s">
        <v>24</v>
      </c>
      <c r="D32" s="107"/>
      <c r="E32" s="108"/>
      <c r="F32" s="109"/>
      <c r="G32" s="110"/>
      <c r="H32" s="107"/>
      <c r="I32" s="110"/>
      <c r="J32" s="77"/>
      <c r="K32" s="224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225"/>
      <c r="L35" s="36"/>
      <c r="M35" s="36"/>
      <c r="N35" s="36"/>
      <c r="O35" s="36"/>
    </row>
    <row r="36" spans="2:15" s="8" customFormat="1" ht="15" customHeight="1" x14ac:dyDescent="0.25">
      <c r="B36" s="37" t="s">
        <v>98</v>
      </c>
      <c r="C36" s="167" t="s">
        <v>123</v>
      </c>
      <c r="D36" s="168" t="s">
        <v>371</v>
      </c>
      <c r="E36" s="169">
        <v>46020</v>
      </c>
      <c r="F36" s="168" t="s">
        <v>307</v>
      </c>
      <c r="G36" s="170">
        <v>46386</v>
      </c>
      <c r="H36" s="171" t="s">
        <v>51</v>
      </c>
      <c r="I36" s="169">
        <v>46021</v>
      </c>
      <c r="J36" s="43">
        <v>46021</v>
      </c>
      <c r="K36" s="215"/>
      <c r="L36" s="36"/>
      <c r="M36" s="36"/>
      <c r="N36" s="36"/>
      <c r="O36" s="36"/>
    </row>
    <row r="37" spans="2:15" s="8" customFormat="1" ht="15" customHeight="1" x14ac:dyDescent="0.25">
      <c r="B37" s="45" t="s">
        <v>372</v>
      </c>
      <c r="C37" s="172" t="s">
        <v>230</v>
      </c>
      <c r="D37" s="173" t="s">
        <v>86</v>
      </c>
      <c r="E37" s="174">
        <v>46022</v>
      </c>
      <c r="F37" s="173" t="s">
        <v>373</v>
      </c>
      <c r="G37" s="175">
        <v>46022</v>
      </c>
      <c r="H37" s="176" t="s">
        <v>104</v>
      </c>
      <c r="I37" s="174">
        <v>46023</v>
      </c>
      <c r="J37" s="43">
        <f>J36+2</f>
        <v>46023</v>
      </c>
      <c r="K37" s="213"/>
      <c r="L37" s="36"/>
      <c r="M37" s="36"/>
      <c r="N37" s="36"/>
      <c r="O37" s="36"/>
    </row>
    <row r="38" spans="2:15" s="8" customFormat="1" ht="15" customHeight="1" x14ac:dyDescent="0.25">
      <c r="B38" s="45"/>
      <c r="C38" s="160" t="s">
        <v>231</v>
      </c>
      <c r="D38" s="173" t="s">
        <v>76</v>
      </c>
      <c r="E38" s="174">
        <v>46024</v>
      </c>
      <c r="F38" s="173" t="s">
        <v>374</v>
      </c>
      <c r="G38" s="175">
        <v>46025</v>
      </c>
      <c r="H38" s="176" t="s">
        <v>351</v>
      </c>
      <c r="I38" s="174">
        <v>46025</v>
      </c>
      <c r="J38" s="43">
        <f>J37+2</f>
        <v>46025</v>
      </c>
      <c r="K38" s="226"/>
      <c r="L38" s="36"/>
      <c r="M38" s="36"/>
      <c r="N38" s="36"/>
      <c r="O38" s="36"/>
    </row>
    <row r="39" spans="2:15" s="8" customFormat="1" ht="15" customHeight="1" x14ac:dyDescent="0.25">
      <c r="B39" s="45"/>
      <c r="C39" s="160" t="s">
        <v>24</v>
      </c>
      <c r="D39" s="161" t="s">
        <v>128</v>
      </c>
      <c r="E39" s="162">
        <v>46026</v>
      </c>
      <c r="F39" s="163" t="s">
        <v>116</v>
      </c>
      <c r="G39" s="164">
        <v>46026</v>
      </c>
      <c r="H39" s="165" t="s">
        <v>51</v>
      </c>
      <c r="I39" s="166">
        <v>46026</v>
      </c>
      <c r="J39" s="43">
        <f>J38</f>
        <v>46025</v>
      </c>
      <c r="K39" s="226"/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87"/>
      <c r="E40" s="88"/>
      <c r="F40" s="54"/>
      <c r="G40" s="56"/>
      <c r="H40" s="119"/>
      <c r="I40" s="120"/>
      <c r="J40" s="43"/>
      <c r="K40" s="227"/>
      <c r="L40" s="36"/>
      <c r="M40" s="36"/>
      <c r="N40" s="36"/>
      <c r="O40" s="36"/>
    </row>
    <row r="41" spans="2:15" s="8" customFormat="1" ht="15" customHeight="1" x14ac:dyDescent="0.25">
      <c r="B41" s="101"/>
      <c r="C41" s="160" t="s">
        <v>35</v>
      </c>
      <c r="D41" s="173" t="s">
        <v>125</v>
      </c>
      <c r="E41" s="174">
        <v>46028</v>
      </c>
      <c r="F41" s="173" t="s">
        <v>46</v>
      </c>
      <c r="G41" s="175">
        <v>46028</v>
      </c>
      <c r="H41" s="176" t="s">
        <v>199</v>
      </c>
      <c r="I41" s="174">
        <v>46028</v>
      </c>
      <c r="J41" s="43">
        <f>J38+1</f>
        <v>46026</v>
      </c>
      <c r="K41" s="213"/>
      <c r="L41" s="36"/>
      <c r="M41" s="36"/>
      <c r="N41" s="36"/>
      <c r="O41" s="36"/>
    </row>
    <row r="42" spans="2:15" s="8" customFormat="1" ht="15" customHeight="1" x14ac:dyDescent="0.25">
      <c r="B42" s="129"/>
      <c r="C42" s="160" t="s">
        <v>235</v>
      </c>
      <c r="D42" s="173" t="s">
        <v>375</v>
      </c>
      <c r="E42" s="174">
        <v>46029</v>
      </c>
      <c r="F42" s="173" t="s">
        <v>134</v>
      </c>
      <c r="G42" s="175">
        <v>46029</v>
      </c>
      <c r="H42" s="176" t="s">
        <v>329</v>
      </c>
      <c r="I42" s="174">
        <v>46029</v>
      </c>
      <c r="J42" s="43">
        <f>J43</f>
        <v>46028</v>
      </c>
      <c r="K42" s="228"/>
      <c r="L42" s="36"/>
      <c r="M42" s="36"/>
      <c r="N42" s="36"/>
      <c r="O42" s="36"/>
    </row>
    <row r="43" spans="2:15" s="8" customFormat="1" ht="15" customHeight="1" x14ac:dyDescent="0.25">
      <c r="B43" s="129"/>
      <c r="C43" s="160" t="s">
        <v>234</v>
      </c>
      <c r="D43" s="173" t="s">
        <v>376</v>
      </c>
      <c r="E43" s="174">
        <v>46029</v>
      </c>
      <c r="F43" s="173" t="s">
        <v>377</v>
      </c>
      <c r="G43" s="175">
        <v>46030</v>
      </c>
      <c r="H43" s="176" t="s">
        <v>62</v>
      </c>
      <c r="I43" s="180">
        <v>46030</v>
      </c>
      <c r="J43" s="43">
        <f>J44</f>
        <v>46028</v>
      </c>
      <c r="K43" s="213"/>
      <c r="L43" s="36"/>
      <c r="M43" s="36"/>
      <c r="N43" s="36"/>
      <c r="O43" s="36"/>
    </row>
    <row r="44" spans="2:15" s="8" customFormat="1" ht="15" customHeight="1" x14ac:dyDescent="0.25">
      <c r="B44" s="129"/>
      <c r="C44" s="160" t="s">
        <v>232</v>
      </c>
      <c r="D44" s="173" t="s">
        <v>65</v>
      </c>
      <c r="E44" s="174">
        <v>46029</v>
      </c>
      <c r="F44" s="173" t="s">
        <v>111</v>
      </c>
      <c r="G44" s="175">
        <v>46030</v>
      </c>
      <c r="H44" s="176" t="s">
        <v>89</v>
      </c>
      <c r="I44" s="174">
        <v>46030</v>
      </c>
      <c r="J44" s="43">
        <f>J41+2</f>
        <v>46028</v>
      </c>
      <c r="K44" s="215" t="s">
        <v>233</v>
      </c>
      <c r="L44" s="36"/>
      <c r="M44" s="36"/>
      <c r="N44" s="36"/>
      <c r="O44" s="36"/>
    </row>
    <row r="45" spans="2:15" s="8" customFormat="1" ht="15" customHeight="1" x14ac:dyDescent="0.25">
      <c r="B45" s="129"/>
      <c r="C45" s="160" t="s">
        <v>28</v>
      </c>
      <c r="D45" s="173" t="s">
        <v>378</v>
      </c>
      <c r="E45" s="174">
        <v>46031</v>
      </c>
      <c r="F45" s="173" t="s">
        <v>197</v>
      </c>
      <c r="G45" s="175">
        <v>46031</v>
      </c>
      <c r="H45" s="176" t="s">
        <v>379</v>
      </c>
      <c r="I45" s="174">
        <v>46031</v>
      </c>
      <c r="J45" s="43">
        <f>J46</f>
        <v>46029</v>
      </c>
      <c r="K45" s="213"/>
      <c r="L45" s="36"/>
      <c r="M45" s="36"/>
      <c r="N45" s="36"/>
      <c r="O45" s="36"/>
    </row>
    <row r="46" spans="2:15" s="8" customFormat="1" ht="15" customHeight="1" x14ac:dyDescent="0.25">
      <c r="B46" s="129"/>
      <c r="C46" s="192" t="s">
        <v>18</v>
      </c>
      <c r="D46" s="193" t="s">
        <v>54</v>
      </c>
      <c r="E46" s="180">
        <v>46031</v>
      </c>
      <c r="F46" s="193" t="s">
        <v>380</v>
      </c>
      <c r="G46" s="181">
        <v>46031</v>
      </c>
      <c r="H46" s="176" t="s">
        <v>165</v>
      </c>
      <c r="I46" s="180">
        <v>46031</v>
      </c>
      <c r="J46" s="43">
        <f>J42+1</f>
        <v>46029</v>
      </c>
      <c r="K46" s="227"/>
      <c r="L46" s="36"/>
      <c r="M46" s="36"/>
      <c r="N46" s="36"/>
      <c r="O46" s="36"/>
    </row>
    <row r="47" spans="2:15" s="8" customFormat="1" ht="15" customHeight="1" x14ac:dyDescent="0.25">
      <c r="B47" s="129"/>
      <c r="C47" s="160" t="s">
        <v>176</v>
      </c>
      <c r="D47" s="173" t="s">
        <v>358</v>
      </c>
      <c r="E47" s="180">
        <v>46032</v>
      </c>
      <c r="F47" s="161" t="s">
        <v>381</v>
      </c>
      <c r="G47" s="181">
        <v>46034</v>
      </c>
      <c r="H47" s="176" t="s">
        <v>68</v>
      </c>
      <c r="I47" s="180">
        <v>46034</v>
      </c>
      <c r="J47" s="43">
        <f>J46+1</f>
        <v>46030</v>
      </c>
      <c r="K47" s="214"/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214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214"/>
      <c r="L49" s="36"/>
      <c r="M49" s="36"/>
      <c r="N49" s="36"/>
      <c r="O49" s="36"/>
    </row>
    <row r="50" spans="2:26" s="8" customFormat="1" ht="15" customHeight="1" x14ac:dyDescent="0.25">
      <c r="B50" s="129"/>
      <c r="C50" s="230" t="s">
        <v>31</v>
      </c>
      <c r="D50" s="173" t="s">
        <v>382</v>
      </c>
      <c r="E50" s="180">
        <v>46036</v>
      </c>
      <c r="F50" s="173" t="s">
        <v>383</v>
      </c>
      <c r="G50" s="181">
        <v>46036</v>
      </c>
      <c r="H50" s="173" t="s">
        <v>384</v>
      </c>
      <c r="I50" s="181">
        <v>46037</v>
      </c>
      <c r="J50" s="132">
        <f>J47+5</f>
        <v>46035</v>
      </c>
      <c r="K50" s="213"/>
      <c r="L50" s="36"/>
      <c r="M50" s="36"/>
      <c r="N50" s="36"/>
      <c r="O50" s="36"/>
      <c r="Z50" s="133"/>
    </row>
    <row r="51" spans="2:26" s="8" customFormat="1" ht="15" customHeight="1" x14ac:dyDescent="0.25">
      <c r="B51" s="103"/>
      <c r="C51" s="134" t="s">
        <v>33</v>
      </c>
      <c r="D51" s="135" t="s">
        <v>149</v>
      </c>
      <c r="E51" s="136">
        <v>46037</v>
      </c>
      <c r="F51" s="97" t="s">
        <v>165</v>
      </c>
      <c r="G51" s="137">
        <v>46037</v>
      </c>
      <c r="H51" s="138" t="s">
        <v>104</v>
      </c>
      <c r="I51" s="137">
        <v>46038</v>
      </c>
      <c r="J51" s="139">
        <f>J47+6</f>
        <v>46036</v>
      </c>
      <c r="K51" s="215"/>
      <c r="L51" s="36"/>
      <c r="M51" s="36"/>
      <c r="N51" s="36"/>
      <c r="O51" s="36"/>
    </row>
    <row r="52" spans="2:26" s="8" customFormat="1" ht="15" customHeight="1" x14ac:dyDescent="0.25">
      <c r="B52" s="67" t="str">
        <f>$B$16</f>
        <v>USD: JPY156.92-</v>
      </c>
      <c r="C52" s="53" t="s">
        <v>34</v>
      </c>
      <c r="D52" s="54"/>
      <c r="E52" s="60"/>
      <c r="F52" s="54"/>
      <c r="G52" s="59"/>
      <c r="H52" s="57"/>
      <c r="I52" s="59"/>
      <c r="J52" s="43">
        <f>J51+3</f>
        <v>46039</v>
      </c>
      <c r="K52" s="215"/>
      <c r="L52" s="36"/>
      <c r="M52" s="36"/>
      <c r="N52" s="36"/>
      <c r="O52" s="36"/>
    </row>
    <row r="53" spans="2:26" s="8" customFormat="1" ht="15" customHeight="1" x14ac:dyDescent="0.25">
      <c r="B53" s="106" t="str">
        <f>$B$17</f>
        <v>RMB: JPY22.53-</v>
      </c>
      <c r="C53" s="142" t="s">
        <v>24</v>
      </c>
      <c r="D53" s="143"/>
      <c r="E53" s="144"/>
      <c r="F53" s="143"/>
      <c r="G53" s="76"/>
      <c r="H53" s="75"/>
      <c r="I53" s="76"/>
      <c r="J53" s="145">
        <f>J52</f>
        <v>46039</v>
      </c>
      <c r="K53" s="217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/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H60" s="151"/>
      <c r="I60" s="151"/>
      <c r="J60" s="152"/>
    </row>
    <row r="61" spans="2:26" s="8" customFormat="1" ht="13.5" customHeight="1" x14ac:dyDescent="0.25"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ECC56392-E2AF-4FBF-A44F-6F8241B8368A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CD030-7A57-4D23-BC8B-A17C0D3FC968}">
  <sheetPr>
    <pageSetUpPr fitToPage="1"/>
  </sheetPr>
  <dimension ref="A1:AX7702"/>
  <sheetViews>
    <sheetView view="pageBreakPreview" topLeftCell="A22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46094.354166666664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43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153" t="s">
        <v>11</v>
      </c>
      <c r="D5" s="154" t="s">
        <v>44</v>
      </c>
      <c r="E5" s="155">
        <v>46092</v>
      </c>
      <c r="F5" s="156" t="s">
        <v>45</v>
      </c>
      <c r="G5" s="157">
        <v>46092</v>
      </c>
      <c r="H5" s="156" t="s">
        <v>46</v>
      </c>
      <c r="I5" s="158">
        <v>46093</v>
      </c>
      <c r="J5" s="34">
        <v>46091</v>
      </c>
      <c r="K5" s="35"/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53"/>
      <c r="D6" s="87"/>
      <c r="E6" s="88"/>
      <c r="F6" s="54"/>
      <c r="G6" s="59"/>
      <c r="H6" s="57"/>
      <c r="I6" s="59"/>
      <c r="J6" s="43"/>
      <c r="K6" s="44"/>
      <c r="L6" s="36"/>
      <c r="M6" s="36"/>
      <c r="N6" s="36"/>
      <c r="O6" s="36"/>
    </row>
    <row r="7" spans="2:15" s="8" customFormat="1" ht="15" customHeight="1" x14ac:dyDescent="0.25">
      <c r="B7" s="45" t="s">
        <v>47</v>
      </c>
      <c r="C7" s="53"/>
      <c r="D7" s="54"/>
      <c r="E7" s="60"/>
      <c r="F7" s="54"/>
      <c r="G7" s="59"/>
      <c r="H7" s="57"/>
      <c r="I7" s="59"/>
      <c r="J7" s="43"/>
      <c r="K7" s="46"/>
      <c r="L7" s="36"/>
      <c r="M7" s="36"/>
      <c r="N7" s="36"/>
      <c r="O7" s="36"/>
    </row>
    <row r="8" spans="2:15" s="8" customFormat="1" ht="15" customHeight="1" x14ac:dyDescent="0.25">
      <c r="B8" s="45"/>
      <c r="C8" s="53" t="s">
        <v>14</v>
      </c>
      <c r="D8" s="54" t="s">
        <v>48</v>
      </c>
      <c r="E8" s="60">
        <v>46095</v>
      </c>
      <c r="F8" s="54" t="s">
        <v>49</v>
      </c>
      <c r="G8" s="59">
        <v>46095</v>
      </c>
      <c r="H8" s="57" t="s">
        <v>50</v>
      </c>
      <c r="I8" s="60">
        <v>46095</v>
      </c>
      <c r="J8" s="43">
        <f>J5+2</f>
        <v>46093</v>
      </c>
      <c r="K8" s="47" t="s">
        <v>36</v>
      </c>
      <c r="L8" s="36"/>
      <c r="M8" s="36"/>
      <c r="N8" s="36"/>
      <c r="O8" s="36"/>
    </row>
    <row r="9" spans="2:15" s="8" customFormat="1" ht="15" customHeight="1" x14ac:dyDescent="0.25">
      <c r="B9" s="51"/>
      <c r="C9" s="53" t="s">
        <v>28</v>
      </c>
      <c r="D9" s="54" t="s">
        <v>51</v>
      </c>
      <c r="E9" s="55">
        <v>46095</v>
      </c>
      <c r="F9" s="54" t="s">
        <v>52</v>
      </c>
      <c r="G9" s="56">
        <v>46096</v>
      </c>
      <c r="H9" s="57" t="s">
        <v>46</v>
      </c>
      <c r="I9" s="56">
        <v>46095</v>
      </c>
      <c r="J9" s="43"/>
      <c r="K9" s="58" t="s">
        <v>53</v>
      </c>
      <c r="L9" s="36"/>
      <c r="M9" s="36"/>
      <c r="N9" s="36"/>
      <c r="O9" s="36"/>
    </row>
    <row r="10" spans="2:15" s="8" customFormat="1" ht="15" customHeight="1" x14ac:dyDescent="0.25">
      <c r="B10" s="45"/>
      <c r="C10" s="53" t="s">
        <v>18</v>
      </c>
      <c r="D10" s="54" t="s">
        <v>54</v>
      </c>
      <c r="E10" s="55">
        <v>46095</v>
      </c>
      <c r="F10" s="54" t="s">
        <v>55</v>
      </c>
      <c r="G10" s="59">
        <v>46095</v>
      </c>
      <c r="H10" s="57" t="s">
        <v>56</v>
      </c>
      <c r="I10" s="56">
        <v>46095</v>
      </c>
      <c r="J10" s="43">
        <f>J13</f>
        <v>46095</v>
      </c>
      <c r="K10" s="47"/>
      <c r="L10" s="36"/>
      <c r="M10" s="36"/>
      <c r="N10" s="36"/>
      <c r="O10" s="36"/>
    </row>
    <row r="11" spans="2:15" s="8" customFormat="1" ht="15" customHeight="1" x14ac:dyDescent="0.25">
      <c r="B11" s="51"/>
      <c r="C11" s="53" t="s">
        <v>16</v>
      </c>
      <c r="D11" s="54" t="s">
        <v>57</v>
      </c>
      <c r="E11" s="56">
        <v>46096</v>
      </c>
      <c r="F11" s="54"/>
      <c r="G11" s="59"/>
      <c r="H11" s="57"/>
      <c r="I11" s="56"/>
      <c r="J11" s="43">
        <f>J12</f>
        <v>46094</v>
      </c>
      <c r="K11" s="47"/>
      <c r="L11" s="36"/>
      <c r="M11" s="36"/>
      <c r="N11" s="36"/>
      <c r="O11" s="36"/>
    </row>
    <row r="12" spans="2:15" s="8" customFormat="1" ht="15" customHeight="1" x14ac:dyDescent="0.25">
      <c r="B12" s="45"/>
      <c r="C12" s="62" t="s">
        <v>15</v>
      </c>
      <c r="D12" s="54"/>
      <c r="E12" s="56"/>
      <c r="F12" s="54"/>
      <c r="G12" s="56"/>
      <c r="H12" s="57"/>
      <c r="I12" s="56"/>
      <c r="J12" s="43">
        <f>J8+1</f>
        <v>46094</v>
      </c>
      <c r="K12" s="50"/>
      <c r="L12" s="36"/>
      <c r="M12" s="36"/>
      <c r="N12" s="36"/>
      <c r="O12" s="36"/>
    </row>
    <row r="13" spans="2:15" s="8" customFormat="1" ht="15" customHeight="1" x14ac:dyDescent="0.25">
      <c r="B13" s="51"/>
      <c r="C13" s="53" t="s">
        <v>17</v>
      </c>
      <c r="D13" s="54"/>
      <c r="E13" s="55"/>
      <c r="F13" s="54"/>
      <c r="G13" s="56"/>
      <c r="H13" s="57"/>
      <c r="I13" s="60"/>
      <c r="J13" s="43">
        <f>J11+1</f>
        <v>46095</v>
      </c>
      <c r="K13" s="47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47"/>
      <c r="L14" s="36"/>
      <c r="M14" s="36"/>
      <c r="N14" s="36"/>
      <c r="O14" s="36"/>
    </row>
    <row r="15" spans="2:15" s="8" customFormat="1" ht="26.5" customHeight="1" x14ac:dyDescent="0.25">
      <c r="B15" s="61" t="s">
        <v>58</v>
      </c>
      <c r="C15" s="62"/>
      <c r="D15" s="63"/>
      <c r="E15" s="64"/>
      <c r="F15" s="54"/>
      <c r="G15" s="56"/>
      <c r="H15" s="65"/>
      <c r="I15" s="66"/>
      <c r="J15" s="43"/>
      <c r="K15" s="58"/>
      <c r="L15" s="36"/>
      <c r="M15" s="36"/>
      <c r="N15" s="36"/>
      <c r="O15" s="36"/>
    </row>
    <row r="16" spans="2:15" s="8" customFormat="1" ht="15" customHeight="1" x14ac:dyDescent="0.25">
      <c r="B16" s="67" t="s">
        <v>59</v>
      </c>
      <c r="C16" s="68"/>
      <c r="D16" s="54"/>
      <c r="E16" s="60"/>
      <c r="F16" s="54"/>
      <c r="G16" s="59"/>
      <c r="H16" s="57"/>
      <c r="I16" s="59"/>
      <c r="J16" s="43"/>
      <c r="K16" s="69"/>
      <c r="L16" s="36"/>
      <c r="M16" s="36"/>
      <c r="N16" s="36"/>
      <c r="O16" s="36"/>
    </row>
    <row r="17" spans="2:15" s="8" customFormat="1" ht="15" customHeight="1" x14ac:dyDescent="0.25">
      <c r="B17" s="70" t="s">
        <v>60</v>
      </c>
      <c r="C17" s="71" t="s">
        <v>11</v>
      </c>
      <c r="D17" s="72"/>
      <c r="E17" s="73"/>
      <c r="F17" s="72"/>
      <c r="G17" s="74"/>
      <c r="H17" s="75"/>
      <c r="I17" s="76"/>
      <c r="J17" s="77"/>
      <c r="K17" s="78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85" t="s">
        <v>23</v>
      </c>
      <c r="C20" s="86" t="s">
        <v>24</v>
      </c>
      <c r="D20" s="87"/>
      <c r="E20" s="88"/>
      <c r="F20" s="89"/>
      <c r="G20" s="90"/>
      <c r="H20" s="91"/>
      <c r="I20" s="92"/>
      <c r="J20" s="34"/>
      <c r="K20" s="35"/>
      <c r="L20" s="36"/>
      <c r="M20" s="36"/>
      <c r="N20" s="36"/>
      <c r="O20" s="36"/>
    </row>
    <row r="21" spans="2:15" s="8" customFormat="1" ht="15" customHeight="1" x14ac:dyDescent="0.25">
      <c r="B21" s="159" t="s">
        <v>25</v>
      </c>
      <c r="C21" s="53"/>
      <c r="D21" s="87"/>
      <c r="E21" s="88"/>
      <c r="F21" s="54"/>
      <c r="G21" s="59"/>
      <c r="H21" s="57"/>
      <c r="I21" s="59"/>
      <c r="J21" s="43"/>
      <c r="K21" s="94"/>
      <c r="L21" s="36"/>
      <c r="M21" s="36"/>
      <c r="N21" s="36"/>
      <c r="O21" s="36"/>
    </row>
    <row r="22" spans="2:15" s="8" customFormat="1" ht="15" customHeight="1" x14ac:dyDescent="0.25">
      <c r="B22" s="45"/>
      <c r="C22" s="53"/>
      <c r="D22" s="95"/>
      <c r="E22" s="96"/>
      <c r="F22" s="97"/>
      <c r="G22" s="60"/>
      <c r="H22" s="54"/>
      <c r="I22" s="59"/>
      <c r="J22" s="43"/>
      <c r="K22" s="94"/>
      <c r="L22" s="36"/>
      <c r="M22" s="36"/>
      <c r="N22" s="36"/>
      <c r="O22" s="36"/>
    </row>
    <row r="23" spans="2:15" s="8" customFormat="1" ht="15" customHeight="1" x14ac:dyDescent="0.25">
      <c r="B23" s="98"/>
      <c r="C23" s="68" t="s">
        <v>16</v>
      </c>
      <c r="D23" s="63"/>
      <c r="E23" s="60"/>
      <c r="F23" s="63"/>
      <c r="G23" s="60"/>
      <c r="H23" s="63"/>
      <c r="I23" s="60"/>
      <c r="J23" s="43"/>
      <c r="K23" s="47"/>
      <c r="L23" s="36"/>
      <c r="M23" s="36"/>
      <c r="N23" s="36"/>
      <c r="O23" s="36"/>
    </row>
    <row r="24" spans="2:15" s="8" customFormat="1" ht="15" customHeight="1" x14ac:dyDescent="0.25">
      <c r="B24" s="45"/>
      <c r="C24" s="53" t="s">
        <v>15</v>
      </c>
      <c r="D24" s="54"/>
      <c r="E24" s="55"/>
      <c r="F24" s="54"/>
      <c r="G24" s="56"/>
      <c r="H24" s="57"/>
      <c r="I24" s="55"/>
      <c r="J24" s="43"/>
      <c r="K24" s="58"/>
      <c r="L24" s="36"/>
      <c r="M24" s="36"/>
      <c r="N24" s="36"/>
      <c r="O24" s="36"/>
    </row>
    <row r="25" spans="2:15" s="8" customFormat="1" ht="15" customHeight="1" x14ac:dyDescent="0.25">
      <c r="B25" s="45"/>
      <c r="C25" s="53" t="s">
        <v>26</v>
      </c>
      <c r="D25" s="54"/>
      <c r="E25" s="60"/>
      <c r="F25" s="54"/>
      <c r="G25" s="60"/>
      <c r="H25" s="54"/>
      <c r="I25" s="60"/>
      <c r="J25" s="43"/>
      <c r="K25" s="99"/>
      <c r="L25" s="36"/>
      <c r="M25" s="36"/>
      <c r="N25" s="36"/>
      <c r="O25" s="36"/>
    </row>
    <row r="26" spans="2:15" s="8" customFormat="1" ht="15" customHeight="1" x14ac:dyDescent="0.25">
      <c r="B26" s="100"/>
      <c r="C26" s="68" t="s">
        <v>27</v>
      </c>
      <c r="D26" s="54"/>
      <c r="E26" s="60"/>
      <c r="F26" s="54"/>
      <c r="G26" s="60"/>
      <c r="H26" s="54"/>
      <c r="I26" s="60"/>
      <c r="J26" s="43"/>
      <c r="K26" s="50"/>
      <c r="L26" s="36"/>
      <c r="M26" s="36"/>
      <c r="N26" s="36"/>
      <c r="O26" s="36"/>
    </row>
    <row r="27" spans="2:15" s="8" customFormat="1" ht="15" customHeight="1" x14ac:dyDescent="0.25">
      <c r="B27" s="101"/>
      <c r="C27" s="68" t="s">
        <v>28</v>
      </c>
      <c r="D27" s="63"/>
      <c r="E27" s="60"/>
      <c r="F27" s="54"/>
      <c r="G27" s="60"/>
      <c r="H27" s="54"/>
      <c r="I27" s="60"/>
      <c r="J27" s="43"/>
      <c r="K27" s="99"/>
      <c r="L27" s="36"/>
      <c r="M27" s="36"/>
      <c r="N27" s="36"/>
      <c r="O27" s="36"/>
    </row>
    <row r="28" spans="2:15" s="8" customFormat="1" ht="15" customHeight="1" x14ac:dyDescent="0.25">
      <c r="B28" s="101"/>
      <c r="C28" s="62"/>
      <c r="D28" s="63"/>
      <c r="E28" s="60"/>
      <c r="F28" s="63"/>
      <c r="G28" s="60"/>
      <c r="H28" s="63"/>
      <c r="I28" s="60"/>
      <c r="J28" s="43"/>
      <c r="K28" s="44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44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44"/>
      <c r="L30" s="36"/>
      <c r="M30" s="36"/>
      <c r="N30" s="36"/>
      <c r="O30" s="36"/>
    </row>
    <row r="31" spans="2:15" s="8" customFormat="1" ht="15" customHeight="1" x14ac:dyDescent="0.25">
      <c r="B31" s="101"/>
      <c r="C31" s="104"/>
      <c r="D31" s="54"/>
      <c r="E31" s="55"/>
      <c r="F31" s="54"/>
      <c r="G31" s="56"/>
      <c r="H31" s="54"/>
      <c r="I31" s="56"/>
      <c r="J31" s="43"/>
      <c r="K31" s="105"/>
      <c r="L31" s="36"/>
      <c r="M31" s="36"/>
      <c r="N31" s="36"/>
      <c r="O31" s="36"/>
    </row>
    <row r="32" spans="2:15" s="8" customFormat="1" ht="15" customHeight="1" x14ac:dyDescent="0.25">
      <c r="B32" s="106"/>
      <c r="C32" s="106" t="s">
        <v>24</v>
      </c>
      <c r="D32" s="107"/>
      <c r="E32" s="108"/>
      <c r="F32" s="109"/>
      <c r="G32" s="110"/>
      <c r="H32" s="107"/>
      <c r="I32" s="110"/>
      <c r="J32" s="77"/>
      <c r="K32" s="111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117"/>
      <c r="L35" s="36"/>
      <c r="M35" s="36"/>
      <c r="N35" s="36"/>
      <c r="O35" s="36"/>
    </row>
    <row r="36" spans="2:15" s="8" customFormat="1" ht="15" customHeight="1" x14ac:dyDescent="0.25">
      <c r="B36" s="37" t="s">
        <v>61</v>
      </c>
      <c r="C36" s="160" t="s">
        <v>31</v>
      </c>
      <c r="D36" s="161" t="s">
        <v>52</v>
      </c>
      <c r="E36" s="162">
        <v>46087</v>
      </c>
      <c r="F36" s="163" t="s">
        <v>62</v>
      </c>
      <c r="G36" s="164">
        <v>46087</v>
      </c>
      <c r="H36" s="165" t="s">
        <v>51</v>
      </c>
      <c r="I36" s="166">
        <v>46087</v>
      </c>
      <c r="J36" s="43">
        <v>46084</v>
      </c>
      <c r="K36" s="58"/>
      <c r="L36" s="36"/>
      <c r="M36" s="36"/>
      <c r="N36" s="36"/>
      <c r="O36" s="36"/>
    </row>
    <row r="37" spans="2:15" s="8" customFormat="1" ht="15" customHeight="1" x14ac:dyDescent="0.25">
      <c r="B37" s="45" t="s">
        <v>63</v>
      </c>
      <c r="C37" s="167" t="s">
        <v>33</v>
      </c>
      <c r="D37" s="168" t="s">
        <v>64</v>
      </c>
      <c r="E37" s="169">
        <v>46088</v>
      </c>
      <c r="F37" s="168" t="s">
        <v>65</v>
      </c>
      <c r="G37" s="170">
        <v>46088</v>
      </c>
      <c r="H37" s="171" t="s">
        <v>66</v>
      </c>
      <c r="I37" s="169">
        <v>46089</v>
      </c>
      <c r="J37" s="43">
        <f>J36+2</f>
        <v>46086</v>
      </c>
      <c r="K37" s="126"/>
      <c r="L37" s="36"/>
      <c r="M37" s="36"/>
      <c r="N37" s="36"/>
      <c r="O37" s="36"/>
    </row>
    <row r="38" spans="2:15" s="8" customFormat="1" ht="15" customHeight="1" x14ac:dyDescent="0.25">
      <c r="B38" s="45"/>
      <c r="C38" s="172" t="s">
        <v>34</v>
      </c>
      <c r="D38" s="173" t="s">
        <v>67</v>
      </c>
      <c r="E38" s="174">
        <v>46089</v>
      </c>
      <c r="F38" s="173" t="s">
        <v>57</v>
      </c>
      <c r="G38" s="175">
        <v>46090</v>
      </c>
      <c r="H38" s="176" t="s">
        <v>68</v>
      </c>
      <c r="I38" s="174">
        <v>46089</v>
      </c>
      <c r="J38" s="43">
        <f>J37+2</f>
        <v>46088</v>
      </c>
      <c r="K38" s="50"/>
      <c r="L38" s="36"/>
      <c r="M38" s="36"/>
      <c r="N38" s="36"/>
      <c r="O38" s="36"/>
    </row>
    <row r="39" spans="2:15" s="8" customFormat="1" ht="15" customHeight="1" x14ac:dyDescent="0.25">
      <c r="B39" s="45"/>
      <c r="C39" s="53" t="s">
        <v>24</v>
      </c>
      <c r="D39" s="173" t="s">
        <v>69</v>
      </c>
      <c r="E39" s="174">
        <v>46091</v>
      </c>
      <c r="F39" s="173" t="s">
        <v>70</v>
      </c>
      <c r="G39" s="175">
        <v>46091</v>
      </c>
      <c r="H39" s="176" t="s">
        <v>71</v>
      </c>
      <c r="I39" s="174">
        <v>46092</v>
      </c>
      <c r="J39" s="43">
        <f>J38</f>
        <v>46088</v>
      </c>
      <c r="K39" s="126"/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54"/>
      <c r="E40" s="60"/>
      <c r="F40" s="54"/>
      <c r="G40" s="59"/>
      <c r="H40" s="57"/>
      <c r="I40" s="60"/>
      <c r="J40" s="43"/>
      <c r="K40" s="128"/>
      <c r="L40" s="36"/>
      <c r="M40" s="36"/>
      <c r="N40" s="36"/>
      <c r="O40" s="36"/>
    </row>
    <row r="41" spans="2:15" s="8" customFormat="1" ht="15" customHeight="1" x14ac:dyDescent="0.25">
      <c r="B41" s="101"/>
      <c r="C41" s="53" t="s">
        <v>35</v>
      </c>
      <c r="D41" s="173" t="s">
        <v>72</v>
      </c>
      <c r="E41" s="174">
        <v>46093</v>
      </c>
      <c r="F41" s="173" t="s">
        <v>73</v>
      </c>
      <c r="G41" s="175">
        <v>46093</v>
      </c>
      <c r="H41" s="57" t="s">
        <v>74</v>
      </c>
      <c r="I41" s="60">
        <v>46093</v>
      </c>
      <c r="J41" s="43">
        <f>J38+1</f>
        <v>46089</v>
      </c>
      <c r="K41" s="47"/>
      <c r="L41" s="36"/>
      <c r="M41" s="36"/>
      <c r="N41" s="36"/>
      <c r="O41" s="36"/>
    </row>
    <row r="42" spans="2:15" s="8" customFormat="1" ht="15" customHeight="1" x14ac:dyDescent="0.25">
      <c r="B42" s="129"/>
      <c r="C42" s="53" t="s">
        <v>27</v>
      </c>
      <c r="D42" s="54" t="s">
        <v>72</v>
      </c>
      <c r="E42" s="60">
        <v>46094</v>
      </c>
      <c r="F42" s="54" t="s">
        <v>73</v>
      </c>
      <c r="G42" s="59">
        <v>46094</v>
      </c>
      <c r="H42" s="57" t="s">
        <v>75</v>
      </c>
      <c r="I42" s="55">
        <v>46094</v>
      </c>
      <c r="J42" s="43">
        <f>J45+1</f>
        <v>46092</v>
      </c>
      <c r="K42" s="50"/>
      <c r="L42" s="36"/>
      <c r="M42" s="36"/>
      <c r="N42" s="36"/>
      <c r="O42" s="36"/>
    </row>
    <row r="43" spans="2:15" s="8" customFormat="1" ht="15" customHeight="1" x14ac:dyDescent="0.25">
      <c r="B43" s="129"/>
      <c r="C43" s="53" t="s">
        <v>16</v>
      </c>
      <c r="D43" s="54" t="s">
        <v>76</v>
      </c>
      <c r="E43" s="60">
        <v>46095</v>
      </c>
      <c r="F43" s="54"/>
      <c r="G43" s="59"/>
      <c r="H43" s="57"/>
      <c r="I43" s="55"/>
      <c r="J43" s="43">
        <f>J41+1</f>
        <v>46090</v>
      </c>
      <c r="K43" s="47" t="s">
        <v>36</v>
      </c>
      <c r="L43" s="36"/>
      <c r="M43" s="36"/>
      <c r="N43" s="36"/>
      <c r="O43" s="36"/>
    </row>
    <row r="44" spans="2:15" s="8" customFormat="1" ht="15" customHeight="1" x14ac:dyDescent="0.25">
      <c r="B44" s="129"/>
      <c r="C44" s="53" t="s">
        <v>15</v>
      </c>
      <c r="D44" s="54"/>
      <c r="E44" s="60"/>
      <c r="F44" s="54"/>
      <c r="G44" s="59"/>
      <c r="H44" s="57"/>
      <c r="I44" s="60"/>
      <c r="J44" s="43">
        <f>J43+1</f>
        <v>46091</v>
      </c>
      <c r="K44" s="177"/>
      <c r="L44" s="36"/>
      <c r="M44" s="36"/>
      <c r="N44" s="36"/>
      <c r="O44" s="36"/>
    </row>
    <row r="45" spans="2:15" s="8" customFormat="1" ht="15" customHeight="1" x14ac:dyDescent="0.25">
      <c r="B45" s="129"/>
      <c r="C45" s="53" t="s">
        <v>26</v>
      </c>
      <c r="D45" s="54"/>
      <c r="E45" s="60"/>
      <c r="F45" s="54"/>
      <c r="G45" s="59"/>
      <c r="H45" s="57"/>
      <c r="I45" s="60"/>
      <c r="J45" s="43">
        <f>J44</f>
        <v>46091</v>
      </c>
      <c r="K45" s="58"/>
      <c r="L45" s="36"/>
      <c r="M45" s="36"/>
      <c r="N45" s="36"/>
      <c r="O45" s="36"/>
    </row>
    <row r="46" spans="2:15" s="8" customFormat="1" ht="15" customHeight="1" x14ac:dyDescent="0.25">
      <c r="B46" s="129"/>
      <c r="C46" s="130" t="s">
        <v>14</v>
      </c>
      <c r="D46" s="63"/>
      <c r="E46" s="55"/>
      <c r="F46" s="63"/>
      <c r="G46" s="56"/>
      <c r="H46" s="57"/>
      <c r="I46" s="55"/>
      <c r="J46" s="43">
        <f>J42+1</f>
        <v>46093</v>
      </c>
      <c r="K46" s="128"/>
      <c r="L46" s="36"/>
      <c r="M46" s="36"/>
      <c r="N46" s="36"/>
      <c r="O46" s="36"/>
    </row>
    <row r="47" spans="2:15" s="8" customFormat="1" ht="15" customHeight="1" x14ac:dyDescent="0.25">
      <c r="B47" s="129"/>
      <c r="C47" s="53"/>
      <c r="D47" s="54"/>
      <c r="E47" s="55"/>
      <c r="F47" s="87"/>
      <c r="G47" s="56"/>
      <c r="H47" s="57"/>
      <c r="I47" s="55"/>
      <c r="J47" s="43"/>
      <c r="K47" s="47"/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47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47"/>
      <c r="L49" s="36"/>
      <c r="M49" s="36"/>
      <c r="N49" s="36"/>
      <c r="O49" s="36"/>
    </row>
    <row r="50" spans="2:26" s="8" customFormat="1" ht="15" customHeight="1" x14ac:dyDescent="0.25">
      <c r="B50" s="37"/>
      <c r="C50" s="8" t="s">
        <v>31</v>
      </c>
      <c r="D50" s="54"/>
      <c r="E50" s="55"/>
      <c r="F50" s="54"/>
      <c r="G50" s="56"/>
      <c r="H50" s="54"/>
      <c r="I50" s="56"/>
      <c r="J50" s="132">
        <f>J46+5</f>
        <v>46098</v>
      </c>
      <c r="K50" s="50"/>
      <c r="L50" s="36"/>
      <c r="M50" s="36"/>
      <c r="N50" s="36"/>
      <c r="O50" s="36"/>
      <c r="Z50" s="133"/>
    </row>
    <row r="51" spans="2:26" s="8" customFormat="1" ht="27" customHeight="1" x14ac:dyDescent="0.25">
      <c r="B51" s="61"/>
      <c r="C51" s="134" t="s">
        <v>33</v>
      </c>
      <c r="D51" s="135"/>
      <c r="E51" s="136"/>
      <c r="F51" s="97"/>
      <c r="G51" s="137"/>
      <c r="H51" s="138"/>
      <c r="I51" s="137"/>
      <c r="J51" s="139">
        <f>J50+1</f>
        <v>46099</v>
      </c>
      <c r="K51" s="58"/>
      <c r="L51" s="36"/>
      <c r="M51" s="36"/>
      <c r="N51" s="36"/>
      <c r="O51" s="36"/>
    </row>
    <row r="52" spans="2:26" s="8" customFormat="1" ht="15" customHeight="1" x14ac:dyDescent="0.25">
      <c r="B52" s="140" t="str">
        <f>$B$16</f>
        <v>USD: JPY157.60-</v>
      </c>
      <c r="C52" s="53" t="s">
        <v>34</v>
      </c>
      <c r="D52" s="54"/>
      <c r="E52" s="60"/>
      <c r="F52" s="54"/>
      <c r="G52" s="59"/>
      <c r="H52" s="57"/>
      <c r="I52" s="59"/>
      <c r="J52" s="43">
        <f>J51+3</f>
        <v>46102</v>
      </c>
      <c r="K52" s="58"/>
      <c r="L52" s="36"/>
      <c r="M52" s="36"/>
      <c r="N52" s="36"/>
      <c r="O52" s="36"/>
    </row>
    <row r="53" spans="2:26" s="8" customFormat="1" ht="15" customHeight="1" x14ac:dyDescent="0.25">
      <c r="B53" s="141" t="str">
        <f>$B$17</f>
        <v>RMB: JPY23.04-</v>
      </c>
      <c r="C53" s="142"/>
      <c r="D53" s="143"/>
      <c r="E53" s="144"/>
      <c r="F53" s="143"/>
      <c r="G53" s="76"/>
      <c r="H53" s="75"/>
      <c r="I53" s="76"/>
      <c r="J53" s="145"/>
      <c r="K53" s="78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 t="s">
        <v>25</v>
      </c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B60" s="8" t="s">
        <v>41</v>
      </c>
      <c r="H60" s="151"/>
      <c r="I60" s="151"/>
      <c r="J60" s="152"/>
    </row>
    <row r="61" spans="2:26" s="8" customFormat="1" ht="13.5" customHeight="1" x14ac:dyDescent="0.25">
      <c r="B61" s="8" t="s">
        <v>25</v>
      </c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C2F07D7-A16C-4FB8-A912-80DD45432C1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42834-C3EE-414C-9E7A-23A318F55166}">
  <sheetPr>
    <pageSetUpPr fitToPage="1"/>
  </sheetPr>
  <dimension ref="A1:AX7702"/>
  <sheetViews>
    <sheetView view="pageBreakPreview" topLeftCell="A30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46093.354166666664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78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153" t="s">
        <v>11</v>
      </c>
      <c r="D5" s="178" t="s">
        <v>75</v>
      </c>
      <c r="E5" s="179">
        <v>46083</v>
      </c>
      <c r="F5" s="156" t="s">
        <v>79</v>
      </c>
      <c r="G5" s="157">
        <v>46084</v>
      </c>
      <c r="H5" s="156" t="s">
        <v>80</v>
      </c>
      <c r="I5" s="158">
        <v>46084</v>
      </c>
      <c r="J5" s="34">
        <v>46084</v>
      </c>
      <c r="K5" s="35" t="s">
        <v>81</v>
      </c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53"/>
      <c r="D6" s="54"/>
      <c r="E6" s="60"/>
      <c r="F6" s="54"/>
      <c r="G6" s="59"/>
      <c r="H6" s="57"/>
      <c r="I6" s="59"/>
      <c r="J6" s="43"/>
      <c r="K6" s="44"/>
      <c r="L6" s="36"/>
      <c r="M6" s="36"/>
      <c r="N6" s="36"/>
      <c r="O6" s="36"/>
    </row>
    <row r="7" spans="2:15" s="8" customFormat="1" ht="15" customHeight="1" x14ac:dyDescent="0.25">
      <c r="B7" s="45" t="s">
        <v>82</v>
      </c>
      <c r="C7" s="53"/>
      <c r="D7" s="54"/>
      <c r="E7" s="60"/>
      <c r="F7" s="54"/>
      <c r="G7" s="59"/>
      <c r="H7" s="57"/>
      <c r="I7" s="59"/>
      <c r="J7" s="43"/>
      <c r="K7" s="46"/>
      <c r="L7" s="36"/>
      <c r="M7" s="36"/>
      <c r="N7" s="36"/>
      <c r="O7" s="36"/>
    </row>
    <row r="8" spans="2:15" s="8" customFormat="1" ht="15" customHeight="1" x14ac:dyDescent="0.25">
      <c r="B8" s="51"/>
      <c r="C8" s="160" t="s">
        <v>17</v>
      </c>
      <c r="D8" s="173" t="s">
        <v>79</v>
      </c>
      <c r="E8" s="180">
        <v>46088</v>
      </c>
      <c r="F8" s="173" t="s">
        <v>83</v>
      </c>
      <c r="G8" s="181">
        <v>46088</v>
      </c>
      <c r="H8" s="176" t="s">
        <v>84</v>
      </c>
      <c r="I8" s="174">
        <v>46088</v>
      </c>
      <c r="J8" s="43">
        <f>J9+1</f>
        <v>46088</v>
      </c>
      <c r="K8" s="47"/>
      <c r="L8" s="36"/>
      <c r="M8" s="36"/>
      <c r="N8" s="36"/>
      <c r="O8" s="36"/>
    </row>
    <row r="9" spans="2:15" s="8" customFormat="1" ht="15" customHeight="1" x14ac:dyDescent="0.25">
      <c r="B9" s="51"/>
      <c r="C9" s="160" t="s">
        <v>16</v>
      </c>
      <c r="D9" s="173" t="s">
        <v>73</v>
      </c>
      <c r="E9" s="181">
        <v>46088</v>
      </c>
      <c r="F9" s="173" t="s">
        <v>85</v>
      </c>
      <c r="G9" s="175">
        <v>46088</v>
      </c>
      <c r="H9" s="176" t="s">
        <v>86</v>
      </c>
      <c r="I9" s="181">
        <v>46088</v>
      </c>
      <c r="J9" s="43">
        <f>J10</f>
        <v>46087</v>
      </c>
      <c r="K9" s="47"/>
      <c r="L9" s="36"/>
      <c r="M9" s="36"/>
      <c r="N9" s="36"/>
      <c r="O9" s="36"/>
    </row>
    <row r="10" spans="2:15" s="8" customFormat="1" ht="15" customHeight="1" x14ac:dyDescent="0.25">
      <c r="B10" s="45"/>
      <c r="C10" s="182" t="s">
        <v>15</v>
      </c>
      <c r="D10" s="173" t="s">
        <v>87</v>
      </c>
      <c r="E10" s="181">
        <v>46088</v>
      </c>
      <c r="F10" s="173" t="s">
        <v>88</v>
      </c>
      <c r="G10" s="181">
        <v>46088</v>
      </c>
      <c r="H10" s="176" t="s">
        <v>89</v>
      </c>
      <c r="I10" s="181">
        <v>46088</v>
      </c>
      <c r="J10" s="43">
        <f>J12+1</f>
        <v>46087</v>
      </c>
      <c r="K10" s="50"/>
      <c r="L10" s="36"/>
      <c r="M10" s="36"/>
      <c r="N10" s="36"/>
      <c r="O10" s="36"/>
    </row>
    <row r="11" spans="2:15" s="8" customFormat="1" ht="15" customHeight="1" x14ac:dyDescent="0.25">
      <c r="B11" s="45"/>
      <c r="C11" s="160" t="s">
        <v>18</v>
      </c>
      <c r="D11" s="173" t="s">
        <v>90</v>
      </c>
      <c r="E11" s="180">
        <v>46089</v>
      </c>
      <c r="F11" s="173" t="s">
        <v>91</v>
      </c>
      <c r="G11" s="175">
        <v>46089</v>
      </c>
      <c r="H11" s="176" t="s">
        <v>92</v>
      </c>
      <c r="I11" s="181">
        <v>46089</v>
      </c>
      <c r="J11" s="43">
        <f>J8</f>
        <v>46088</v>
      </c>
      <c r="K11" s="47"/>
      <c r="L11" s="36"/>
      <c r="M11" s="36"/>
      <c r="N11" s="36"/>
      <c r="O11" s="36"/>
    </row>
    <row r="12" spans="2:15" s="8" customFormat="1" ht="15" customHeight="1" x14ac:dyDescent="0.25">
      <c r="B12" s="45"/>
      <c r="C12" s="160" t="s">
        <v>14</v>
      </c>
      <c r="D12" s="173" t="s">
        <v>57</v>
      </c>
      <c r="E12" s="174">
        <v>46090</v>
      </c>
      <c r="F12" s="173" t="s">
        <v>93</v>
      </c>
      <c r="G12" s="175">
        <v>46090</v>
      </c>
      <c r="H12" s="176" t="s">
        <v>94</v>
      </c>
      <c r="I12" s="174">
        <v>46090</v>
      </c>
      <c r="J12" s="43">
        <f>J5+2</f>
        <v>46086</v>
      </c>
      <c r="K12" s="47"/>
      <c r="L12" s="36"/>
      <c r="M12" s="36"/>
      <c r="N12" s="36"/>
      <c r="O12" s="36"/>
    </row>
    <row r="13" spans="2:15" s="8" customFormat="1" ht="15" customHeight="1" x14ac:dyDescent="0.25">
      <c r="B13" s="51"/>
      <c r="C13" s="53"/>
      <c r="D13" s="54"/>
      <c r="E13" s="55"/>
      <c r="F13" s="54"/>
      <c r="G13" s="56"/>
      <c r="H13" s="57"/>
      <c r="I13" s="56"/>
      <c r="J13" s="43"/>
      <c r="K13" s="58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47"/>
      <c r="L14" s="36"/>
      <c r="M14" s="36"/>
      <c r="N14" s="36"/>
      <c r="O14" s="36"/>
    </row>
    <row r="15" spans="2:15" s="8" customFormat="1" ht="26.5" customHeight="1" x14ac:dyDescent="0.25">
      <c r="B15" s="61" t="s">
        <v>95</v>
      </c>
      <c r="C15" s="62"/>
      <c r="D15" s="63"/>
      <c r="E15" s="64"/>
      <c r="F15" s="54"/>
      <c r="G15" s="56"/>
      <c r="H15" s="65"/>
      <c r="I15" s="66"/>
      <c r="J15" s="43"/>
      <c r="K15" s="58"/>
      <c r="L15" s="36"/>
      <c r="M15" s="36"/>
      <c r="N15" s="36"/>
      <c r="O15" s="36"/>
    </row>
    <row r="16" spans="2:15" s="8" customFormat="1" ht="15" customHeight="1" x14ac:dyDescent="0.25">
      <c r="B16" s="67" t="s">
        <v>96</v>
      </c>
      <c r="C16" s="68"/>
      <c r="D16" s="54"/>
      <c r="E16" s="60"/>
      <c r="F16" s="54"/>
      <c r="G16" s="59"/>
      <c r="H16" s="57"/>
      <c r="I16" s="59"/>
      <c r="J16" s="43"/>
      <c r="K16" s="69"/>
      <c r="L16" s="36"/>
      <c r="M16" s="36"/>
      <c r="N16" s="36"/>
      <c r="O16" s="36"/>
    </row>
    <row r="17" spans="2:15" s="8" customFormat="1" ht="15" customHeight="1" x14ac:dyDescent="0.25">
      <c r="B17" s="70" t="s">
        <v>97</v>
      </c>
      <c r="C17" s="71" t="s">
        <v>11</v>
      </c>
      <c r="D17" s="72" t="s">
        <v>44</v>
      </c>
      <c r="E17" s="73">
        <v>46092</v>
      </c>
      <c r="F17" s="72"/>
      <c r="G17" s="74"/>
      <c r="H17" s="75"/>
      <c r="I17" s="76"/>
      <c r="J17" s="77"/>
      <c r="K17" s="78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85" t="s">
        <v>23</v>
      </c>
      <c r="C20" s="86" t="s">
        <v>24</v>
      </c>
      <c r="D20" s="87"/>
      <c r="E20" s="88"/>
      <c r="F20" s="89"/>
      <c r="G20" s="90"/>
      <c r="H20" s="91"/>
      <c r="I20" s="92"/>
      <c r="J20" s="34"/>
      <c r="K20" s="35"/>
      <c r="L20" s="36"/>
      <c r="M20" s="36"/>
      <c r="N20" s="36"/>
      <c r="O20" s="36"/>
    </row>
    <row r="21" spans="2:15" s="8" customFormat="1" ht="15" customHeight="1" x14ac:dyDescent="0.25">
      <c r="B21" s="159" t="s">
        <v>25</v>
      </c>
      <c r="C21" s="53"/>
      <c r="D21" s="87"/>
      <c r="E21" s="88"/>
      <c r="F21" s="54"/>
      <c r="G21" s="59"/>
      <c r="H21" s="57"/>
      <c r="I21" s="59"/>
      <c r="J21" s="43"/>
      <c r="K21" s="94"/>
      <c r="L21" s="36"/>
      <c r="M21" s="36"/>
      <c r="N21" s="36"/>
      <c r="O21" s="36"/>
    </row>
    <row r="22" spans="2:15" s="8" customFormat="1" ht="15" customHeight="1" x14ac:dyDescent="0.25">
      <c r="B22" s="45"/>
      <c r="C22" s="53"/>
      <c r="D22" s="95"/>
      <c r="E22" s="96"/>
      <c r="F22" s="97"/>
      <c r="G22" s="60"/>
      <c r="H22" s="54"/>
      <c r="I22" s="59"/>
      <c r="J22" s="43"/>
      <c r="K22" s="94"/>
      <c r="L22" s="36"/>
      <c r="M22" s="36"/>
      <c r="N22" s="36"/>
      <c r="O22" s="36"/>
    </row>
    <row r="23" spans="2:15" s="8" customFormat="1" ht="15" customHeight="1" x14ac:dyDescent="0.25">
      <c r="B23" s="98"/>
      <c r="C23" s="68" t="s">
        <v>16</v>
      </c>
      <c r="D23" s="63"/>
      <c r="E23" s="60"/>
      <c r="F23" s="63"/>
      <c r="G23" s="60"/>
      <c r="H23" s="63"/>
      <c r="I23" s="60"/>
      <c r="J23" s="43"/>
      <c r="K23" s="47"/>
      <c r="L23" s="36"/>
      <c r="M23" s="36"/>
      <c r="N23" s="36"/>
      <c r="O23" s="36"/>
    </row>
    <row r="24" spans="2:15" s="8" customFormat="1" ht="15" customHeight="1" x14ac:dyDescent="0.25">
      <c r="B24" s="45"/>
      <c r="C24" s="53" t="s">
        <v>15</v>
      </c>
      <c r="D24" s="54"/>
      <c r="E24" s="55"/>
      <c r="F24" s="54"/>
      <c r="G24" s="56"/>
      <c r="H24" s="57"/>
      <c r="I24" s="55"/>
      <c r="J24" s="43"/>
      <c r="K24" s="58"/>
      <c r="L24" s="36"/>
      <c r="M24" s="36"/>
      <c r="N24" s="36"/>
      <c r="O24" s="36"/>
    </row>
    <row r="25" spans="2:15" s="8" customFormat="1" ht="15" customHeight="1" x14ac:dyDescent="0.25">
      <c r="B25" s="45"/>
      <c r="C25" s="53" t="s">
        <v>26</v>
      </c>
      <c r="D25" s="54"/>
      <c r="E25" s="60"/>
      <c r="F25" s="54"/>
      <c r="G25" s="60"/>
      <c r="H25" s="54"/>
      <c r="I25" s="60"/>
      <c r="J25" s="43"/>
      <c r="K25" s="99"/>
      <c r="L25" s="36"/>
      <c r="M25" s="36"/>
      <c r="N25" s="36"/>
      <c r="O25" s="36"/>
    </row>
    <row r="26" spans="2:15" s="8" customFormat="1" ht="15" customHeight="1" x14ac:dyDescent="0.25">
      <c r="B26" s="100"/>
      <c r="C26" s="68" t="s">
        <v>27</v>
      </c>
      <c r="D26" s="54"/>
      <c r="E26" s="60"/>
      <c r="F26" s="54"/>
      <c r="G26" s="60"/>
      <c r="H26" s="54"/>
      <c r="I26" s="60"/>
      <c r="J26" s="43"/>
      <c r="K26" s="50"/>
      <c r="L26" s="36"/>
      <c r="M26" s="36"/>
      <c r="N26" s="36"/>
      <c r="O26" s="36"/>
    </row>
    <row r="27" spans="2:15" s="8" customFormat="1" ht="15" customHeight="1" x14ac:dyDescent="0.25">
      <c r="B27" s="101"/>
      <c r="C27" s="68" t="s">
        <v>28</v>
      </c>
      <c r="D27" s="63"/>
      <c r="E27" s="60"/>
      <c r="F27" s="54"/>
      <c r="G27" s="60"/>
      <c r="H27" s="54"/>
      <c r="I27" s="60"/>
      <c r="J27" s="43"/>
      <c r="K27" s="99"/>
      <c r="L27" s="36"/>
      <c r="M27" s="36"/>
      <c r="N27" s="36"/>
      <c r="O27" s="36"/>
    </row>
    <row r="28" spans="2:15" s="8" customFormat="1" ht="15" customHeight="1" x14ac:dyDescent="0.25">
      <c r="B28" s="101"/>
      <c r="C28" s="62"/>
      <c r="D28" s="63"/>
      <c r="E28" s="60"/>
      <c r="F28" s="63"/>
      <c r="G28" s="60"/>
      <c r="H28" s="63"/>
      <c r="I28" s="60"/>
      <c r="J28" s="43"/>
      <c r="K28" s="44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44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44"/>
      <c r="L30" s="36"/>
      <c r="M30" s="36"/>
      <c r="N30" s="36"/>
      <c r="O30" s="36"/>
    </row>
    <row r="31" spans="2:15" s="8" customFormat="1" ht="15" customHeight="1" x14ac:dyDescent="0.25">
      <c r="B31" s="101"/>
      <c r="C31" s="104"/>
      <c r="D31" s="54"/>
      <c r="E31" s="55"/>
      <c r="F31" s="54"/>
      <c r="G31" s="56"/>
      <c r="H31" s="54"/>
      <c r="I31" s="56"/>
      <c r="J31" s="43"/>
      <c r="K31" s="105"/>
      <c r="L31" s="36"/>
      <c r="M31" s="36"/>
      <c r="N31" s="36"/>
      <c r="O31" s="36"/>
    </row>
    <row r="32" spans="2:15" s="8" customFormat="1" ht="15" customHeight="1" x14ac:dyDescent="0.25">
      <c r="B32" s="106"/>
      <c r="C32" s="106" t="s">
        <v>24</v>
      </c>
      <c r="D32" s="107"/>
      <c r="E32" s="108"/>
      <c r="F32" s="109"/>
      <c r="G32" s="110"/>
      <c r="H32" s="107"/>
      <c r="I32" s="110"/>
      <c r="J32" s="77"/>
      <c r="K32" s="111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117"/>
      <c r="L35" s="36"/>
      <c r="M35" s="36"/>
      <c r="N35" s="36"/>
      <c r="O35" s="36"/>
    </row>
    <row r="36" spans="2:15" s="8" customFormat="1" ht="15" customHeight="1" x14ac:dyDescent="0.25">
      <c r="B36" s="37" t="s">
        <v>98</v>
      </c>
      <c r="C36" s="53" t="s">
        <v>31</v>
      </c>
      <c r="D36" s="87"/>
      <c r="E36" s="88"/>
      <c r="F36" s="95"/>
      <c r="G36" s="118"/>
      <c r="H36" s="119"/>
      <c r="I36" s="120"/>
      <c r="J36" s="43"/>
      <c r="K36" s="58" t="s">
        <v>25</v>
      </c>
      <c r="L36" s="36"/>
      <c r="M36" s="36"/>
      <c r="N36" s="36"/>
      <c r="O36" s="36"/>
    </row>
    <row r="37" spans="2:15" s="8" customFormat="1" ht="15" customHeight="1" x14ac:dyDescent="0.25">
      <c r="B37" s="45" t="s">
        <v>99</v>
      </c>
      <c r="C37" s="167" t="s">
        <v>33</v>
      </c>
      <c r="D37" s="168" t="s">
        <v>85</v>
      </c>
      <c r="E37" s="169">
        <v>46073</v>
      </c>
      <c r="F37" s="183" t="s">
        <v>100</v>
      </c>
      <c r="G37" s="184">
        <v>46078</v>
      </c>
      <c r="H37" s="185" t="s">
        <v>101</v>
      </c>
      <c r="I37" s="186">
        <v>46078</v>
      </c>
      <c r="J37" s="43">
        <v>46079</v>
      </c>
      <c r="K37" s="126"/>
      <c r="L37" s="36"/>
      <c r="M37" s="36"/>
      <c r="N37" s="36"/>
      <c r="O37" s="36"/>
    </row>
    <row r="38" spans="2:15" s="8" customFormat="1" ht="15" customHeight="1" x14ac:dyDescent="0.25">
      <c r="B38" s="45"/>
      <c r="C38" s="172" t="s">
        <v>34</v>
      </c>
      <c r="D38" s="173" t="s">
        <v>76</v>
      </c>
      <c r="E38" s="174">
        <v>46080</v>
      </c>
      <c r="F38" s="187" t="s">
        <v>79</v>
      </c>
      <c r="G38" s="188">
        <v>46080</v>
      </c>
      <c r="H38" s="189" t="s">
        <v>102</v>
      </c>
      <c r="I38" s="190">
        <v>46087</v>
      </c>
      <c r="J38" s="43">
        <f>J37+2</f>
        <v>46081</v>
      </c>
      <c r="K38" s="50" t="s">
        <v>103</v>
      </c>
      <c r="L38" s="36"/>
      <c r="M38" s="36"/>
      <c r="N38" s="36"/>
      <c r="O38" s="36"/>
    </row>
    <row r="39" spans="2:15" s="8" customFormat="1" ht="15" customHeight="1" x14ac:dyDescent="0.25">
      <c r="B39" s="45"/>
      <c r="C39" s="53" t="s">
        <v>24</v>
      </c>
      <c r="D39" s="54"/>
      <c r="E39" s="60"/>
      <c r="F39" s="54"/>
      <c r="G39" s="59"/>
      <c r="H39" s="57"/>
      <c r="I39" s="60"/>
      <c r="J39" s="43">
        <f>J38</f>
        <v>46081</v>
      </c>
      <c r="K39" s="126" t="s">
        <v>25</v>
      </c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54"/>
      <c r="E40" s="60"/>
      <c r="F40" s="54"/>
      <c r="G40" s="59"/>
      <c r="H40" s="57"/>
      <c r="I40" s="60"/>
      <c r="J40" s="43"/>
      <c r="K40" s="128"/>
      <c r="L40" s="36"/>
      <c r="M40" s="36"/>
      <c r="N40" s="36"/>
      <c r="O40" s="36"/>
    </row>
    <row r="41" spans="2:15" s="8" customFormat="1" ht="15" customHeight="1" x14ac:dyDescent="0.25">
      <c r="B41" s="101"/>
      <c r="C41" s="160" t="s">
        <v>35</v>
      </c>
      <c r="D41" s="173" t="s">
        <v>104</v>
      </c>
      <c r="E41" s="174">
        <v>46089</v>
      </c>
      <c r="F41" s="173" t="s">
        <v>105</v>
      </c>
      <c r="G41" s="175">
        <v>46089</v>
      </c>
      <c r="H41" s="176" t="s">
        <v>106</v>
      </c>
      <c r="I41" s="174">
        <v>46089</v>
      </c>
      <c r="J41" s="43">
        <f>J38+1</f>
        <v>46082</v>
      </c>
      <c r="K41" s="50" t="s">
        <v>107</v>
      </c>
      <c r="L41" s="36"/>
      <c r="M41" s="36"/>
      <c r="N41" s="36"/>
      <c r="O41" s="36"/>
    </row>
    <row r="42" spans="2:15" s="8" customFormat="1" ht="15" customHeight="1" x14ac:dyDescent="0.25">
      <c r="B42" s="129"/>
      <c r="C42" s="160" t="s">
        <v>16</v>
      </c>
      <c r="D42" s="173" t="s">
        <v>108</v>
      </c>
      <c r="E42" s="174">
        <v>46090</v>
      </c>
      <c r="F42" s="173" t="s">
        <v>109</v>
      </c>
      <c r="G42" s="175">
        <v>46090</v>
      </c>
      <c r="H42" s="176" t="s">
        <v>110</v>
      </c>
      <c r="I42" s="180">
        <v>46090</v>
      </c>
      <c r="J42" s="43">
        <f>J41+1</f>
        <v>46083</v>
      </c>
      <c r="K42" s="50" t="s">
        <v>107</v>
      </c>
      <c r="L42" s="36"/>
      <c r="M42" s="36"/>
      <c r="N42" s="36"/>
      <c r="O42" s="36"/>
    </row>
    <row r="43" spans="2:15" s="8" customFormat="1" ht="15" customHeight="1" x14ac:dyDescent="0.25">
      <c r="B43" s="129"/>
      <c r="C43" s="160" t="s">
        <v>15</v>
      </c>
      <c r="D43" s="173" t="s">
        <v>111</v>
      </c>
      <c r="E43" s="174">
        <v>46090</v>
      </c>
      <c r="F43" s="173" t="s">
        <v>112</v>
      </c>
      <c r="G43" s="175">
        <v>46090</v>
      </c>
      <c r="H43" s="176" t="s">
        <v>113</v>
      </c>
      <c r="I43" s="174">
        <v>46090</v>
      </c>
      <c r="J43" s="43">
        <f>J42+1</f>
        <v>46084</v>
      </c>
      <c r="K43" s="50" t="s">
        <v>107</v>
      </c>
      <c r="L43" s="36"/>
      <c r="M43" s="36"/>
      <c r="N43" s="36"/>
      <c r="O43" s="36"/>
    </row>
    <row r="44" spans="2:15" s="8" customFormat="1" ht="15" customHeight="1" x14ac:dyDescent="0.25">
      <c r="B44" s="129"/>
      <c r="C44" s="160" t="s">
        <v>26</v>
      </c>
      <c r="D44" s="173" t="s">
        <v>114</v>
      </c>
      <c r="E44" s="174">
        <v>46090</v>
      </c>
      <c r="F44" s="173" t="s">
        <v>115</v>
      </c>
      <c r="G44" s="175">
        <v>46091</v>
      </c>
      <c r="H44" s="176" t="s">
        <v>84</v>
      </c>
      <c r="I44" s="174">
        <v>46091</v>
      </c>
      <c r="J44" s="43">
        <f>J43</f>
        <v>46084</v>
      </c>
      <c r="K44" s="50" t="s">
        <v>107</v>
      </c>
      <c r="L44" s="36"/>
      <c r="M44" s="36"/>
      <c r="N44" s="36"/>
      <c r="O44" s="36"/>
    </row>
    <row r="45" spans="2:15" s="8" customFormat="1" ht="15" customHeight="1" x14ac:dyDescent="0.25">
      <c r="B45" s="129"/>
      <c r="C45" s="160" t="s">
        <v>27</v>
      </c>
      <c r="D45" s="173" t="s">
        <v>116</v>
      </c>
      <c r="E45" s="174">
        <v>46091</v>
      </c>
      <c r="F45" s="173" t="s">
        <v>117</v>
      </c>
      <c r="G45" s="175">
        <v>46092</v>
      </c>
      <c r="H45" s="176" t="s">
        <v>118</v>
      </c>
      <c r="I45" s="180">
        <v>46092</v>
      </c>
      <c r="J45" s="43">
        <f>J44+1</f>
        <v>46085</v>
      </c>
      <c r="K45" s="50" t="s">
        <v>107</v>
      </c>
      <c r="L45" s="36"/>
      <c r="M45" s="36"/>
      <c r="N45" s="36"/>
      <c r="O45" s="36"/>
    </row>
    <row r="46" spans="2:15" s="8" customFormat="1" ht="15" customHeight="1" x14ac:dyDescent="0.25">
      <c r="B46" s="129"/>
      <c r="C46" s="53" t="s">
        <v>28</v>
      </c>
      <c r="D46" s="54"/>
      <c r="E46" s="55"/>
      <c r="F46" s="87"/>
      <c r="G46" s="56"/>
      <c r="H46" s="57"/>
      <c r="I46" s="55"/>
      <c r="J46" s="43">
        <f>J45</f>
        <v>46085</v>
      </c>
      <c r="K46" s="47" t="s">
        <v>25</v>
      </c>
      <c r="L46" s="36"/>
      <c r="M46" s="36"/>
      <c r="N46" s="36"/>
      <c r="O46" s="36"/>
    </row>
    <row r="47" spans="2:15" s="8" customFormat="1" ht="15" customHeight="1" x14ac:dyDescent="0.25">
      <c r="B47" s="129"/>
      <c r="C47" s="130" t="s">
        <v>14</v>
      </c>
      <c r="D47" s="63"/>
      <c r="E47" s="55"/>
      <c r="F47" s="63"/>
      <c r="G47" s="56"/>
      <c r="H47" s="57"/>
      <c r="I47" s="55"/>
      <c r="J47" s="43">
        <f>J45+1</f>
        <v>46086</v>
      </c>
      <c r="K47" s="128" t="s">
        <v>25</v>
      </c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47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47"/>
      <c r="L49" s="36"/>
      <c r="M49" s="36"/>
      <c r="N49" s="36"/>
      <c r="O49" s="36"/>
    </row>
    <row r="50" spans="2:26" s="8" customFormat="1" ht="15" customHeight="1" x14ac:dyDescent="0.25">
      <c r="B50" s="37"/>
      <c r="C50" s="8" t="s">
        <v>31</v>
      </c>
      <c r="D50" s="54"/>
      <c r="E50" s="55"/>
      <c r="F50" s="54"/>
      <c r="G50" s="56"/>
      <c r="H50" s="54"/>
      <c r="I50" s="56"/>
      <c r="J50" s="132"/>
      <c r="K50" s="50"/>
      <c r="L50" s="36"/>
      <c r="M50" s="36"/>
      <c r="N50" s="36"/>
      <c r="O50" s="36"/>
      <c r="Z50" s="133"/>
    </row>
    <row r="51" spans="2:26" s="8" customFormat="1" ht="27" customHeight="1" x14ac:dyDescent="0.25">
      <c r="B51" s="61"/>
      <c r="C51" s="134" t="s">
        <v>33</v>
      </c>
      <c r="D51" s="135"/>
      <c r="E51" s="136"/>
      <c r="F51" s="97"/>
      <c r="G51" s="137"/>
      <c r="H51" s="138"/>
      <c r="I51" s="137"/>
      <c r="J51" s="139"/>
      <c r="K51" s="58"/>
      <c r="L51" s="36"/>
      <c r="M51" s="36"/>
      <c r="N51" s="36"/>
      <c r="O51" s="36"/>
    </row>
    <row r="52" spans="2:26" s="8" customFormat="1" ht="15" customHeight="1" x14ac:dyDescent="0.25">
      <c r="B52" s="140" t="str">
        <f>$B$16</f>
        <v>USD: JPY157.16-</v>
      </c>
      <c r="C52" s="53" t="s">
        <v>34</v>
      </c>
      <c r="D52" s="54"/>
      <c r="E52" s="60"/>
      <c r="F52" s="54"/>
      <c r="G52" s="59"/>
      <c r="H52" s="57"/>
      <c r="I52" s="59"/>
      <c r="J52" s="43"/>
      <c r="K52" s="58"/>
      <c r="L52" s="36"/>
      <c r="M52" s="36"/>
      <c r="N52" s="36"/>
      <c r="O52" s="36"/>
    </row>
    <row r="53" spans="2:26" s="8" customFormat="1" ht="15" customHeight="1" x14ac:dyDescent="0.25">
      <c r="B53" s="141" t="str">
        <f>$B$17</f>
        <v>RMB: JPY23.08-</v>
      </c>
      <c r="C53" s="142" t="s">
        <v>24</v>
      </c>
      <c r="D53" s="143"/>
      <c r="E53" s="144"/>
      <c r="F53" s="143"/>
      <c r="G53" s="76"/>
      <c r="H53" s="75"/>
      <c r="I53" s="76"/>
      <c r="J53" s="145"/>
      <c r="K53" s="78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 t="s">
        <v>25</v>
      </c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B60" s="8" t="s">
        <v>41</v>
      </c>
      <c r="H60" s="151"/>
      <c r="I60" s="151"/>
      <c r="J60" s="152"/>
    </row>
    <row r="61" spans="2:26" s="8" customFormat="1" ht="13.5" customHeight="1" x14ac:dyDescent="0.25">
      <c r="B61" s="8" t="s">
        <v>25</v>
      </c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22B7DFEE-3569-46D3-B61F-506824FAEE9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861D0-0B97-4BE7-AEBA-8612153236A5}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46086.354166666664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119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86" t="s">
        <v>11</v>
      </c>
      <c r="D5" s="113"/>
      <c r="E5" s="114"/>
      <c r="F5" s="113"/>
      <c r="G5" s="114"/>
      <c r="H5" s="113"/>
      <c r="I5" s="90"/>
      <c r="J5" s="34"/>
      <c r="K5" s="35"/>
      <c r="L5" s="36"/>
      <c r="M5" s="36"/>
      <c r="N5" s="36"/>
      <c r="O5" s="36"/>
    </row>
    <row r="6" spans="2:15" s="8" customFormat="1" ht="15" customHeight="1" x14ac:dyDescent="0.25">
      <c r="B6" s="191" t="s">
        <v>25</v>
      </c>
      <c r="C6" s="53"/>
      <c r="D6" s="54"/>
      <c r="E6" s="60"/>
      <c r="F6" s="54"/>
      <c r="G6" s="59"/>
      <c r="H6" s="57"/>
      <c r="I6" s="59"/>
      <c r="J6" s="43"/>
      <c r="K6" s="44"/>
      <c r="L6" s="36"/>
      <c r="M6" s="36"/>
      <c r="N6" s="36"/>
      <c r="O6" s="36"/>
    </row>
    <row r="7" spans="2:15" s="8" customFormat="1" ht="15" customHeight="1" x14ac:dyDescent="0.25">
      <c r="B7" s="45"/>
      <c r="C7" s="53"/>
      <c r="D7" s="54"/>
      <c r="E7" s="60"/>
      <c r="F7" s="54"/>
      <c r="G7" s="59"/>
      <c r="H7" s="57"/>
      <c r="I7" s="59"/>
      <c r="J7" s="43"/>
      <c r="K7" s="46"/>
      <c r="L7" s="36"/>
      <c r="M7" s="36"/>
      <c r="N7" s="36"/>
      <c r="O7" s="36"/>
    </row>
    <row r="8" spans="2:15" s="8" customFormat="1" ht="15" customHeight="1" x14ac:dyDescent="0.25">
      <c r="B8" s="45"/>
      <c r="C8" s="53" t="s">
        <v>14</v>
      </c>
      <c r="D8" s="54"/>
      <c r="E8" s="60"/>
      <c r="F8" s="54"/>
      <c r="G8" s="59"/>
      <c r="H8" s="57"/>
      <c r="I8" s="60"/>
      <c r="J8" s="43"/>
      <c r="K8" s="47"/>
      <c r="L8" s="36"/>
      <c r="M8" s="36"/>
      <c r="N8" s="36"/>
      <c r="O8" s="36"/>
    </row>
    <row r="9" spans="2:15" s="8" customFormat="1" ht="15" customHeight="1" x14ac:dyDescent="0.25">
      <c r="B9" s="45"/>
      <c r="C9" s="62" t="s">
        <v>15</v>
      </c>
      <c r="D9" s="54"/>
      <c r="E9" s="56"/>
      <c r="F9" s="54"/>
      <c r="G9" s="56"/>
      <c r="H9" s="57"/>
      <c r="I9" s="56"/>
      <c r="J9" s="43"/>
      <c r="K9" s="50"/>
      <c r="L9" s="36"/>
      <c r="M9" s="36"/>
      <c r="N9" s="36"/>
      <c r="O9" s="36"/>
    </row>
    <row r="10" spans="2:15" s="8" customFormat="1" ht="15" customHeight="1" x14ac:dyDescent="0.25">
      <c r="B10" s="51"/>
      <c r="C10" s="53" t="s">
        <v>16</v>
      </c>
      <c r="D10" s="54"/>
      <c r="E10" s="56"/>
      <c r="F10" s="54"/>
      <c r="G10" s="59"/>
      <c r="H10" s="57"/>
      <c r="I10" s="56"/>
      <c r="J10" s="43"/>
      <c r="K10" s="47"/>
      <c r="L10" s="36"/>
      <c r="M10" s="36"/>
      <c r="N10" s="36"/>
      <c r="O10" s="36"/>
    </row>
    <row r="11" spans="2:15" s="8" customFormat="1" ht="15" customHeight="1" x14ac:dyDescent="0.25">
      <c r="B11" s="51"/>
      <c r="C11" s="53" t="s">
        <v>26</v>
      </c>
      <c r="D11" s="54"/>
      <c r="E11" s="55"/>
      <c r="F11" s="54"/>
      <c r="G11" s="56"/>
      <c r="H11" s="57"/>
      <c r="I11" s="60"/>
      <c r="J11" s="43"/>
      <c r="K11" s="47"/>
      <c r="L11" s="36"/>
      <c r="M11" s="36"/>
      <c r="N11" s="36"/>
      <c r="O11" s="36"/>
    </row>
    <row r="12" spans="2:15" s="8" customFormat="1" ht="15" customHeight="1" x14ac:dyDescent="0.25">
      <c r="B12" s="45"/>
      <c r="C12" s="53" t="s">
        <v>120</v>
      </c>
      <c r="D12" s="54"/>
      <c r="E12" s="55"/>
      <c r="F12" s="54"/>
      <c r="G12" s="59"/>
      <c r="H12" s="57"/>
      <c r="I12" s="56"/>
      <c r="J12" s="43"/>
      <c r="K12" s="47"/>
      <c r="L12" s="36"/>
      <c r="M12" s="36"/>
      <c r="N12" s="36"/>
      <c r="O12" s="36"/>
    </row>
    <row r="13" spans="2:15" s="8" customFormat="1" ht="15" customHeight="1" x14ac:dyDescent="0.25">
      <c r="B13" s="51"/>
      <c r="C13" s="53" t="s">
        <v>27</v>
      </c>
      <c r="D13" s="54"/>
      <c r="E13" s="55"/>
      <c r="F13" s="54"/>
      <c r="G13" s="56"/>
      <c r="H13" s="57"/>
      <c r="I13" s="56"/>
      <c r="J13" s="43"/>
      <c r="K13" s="58"/>
      <c r="L13" s="36"/>
      <c r="M13" s="36"/>
      <c r="N13" s="36"/>
      <c r="O13" s="36"/>
    </row>
    <row r="14" spans="2:15" s="8" customFormat="1" ht="15" customHeight="1" x14ac:dyDescent="0.25">
      <c r="B14" s="37"/>
      <c r="C14" s="53" t="s">
        <v>28</v>
      </c>
      <c r="D14" s="54"/>
      <c r="E14" s="55"/>
      <c r="F14" s="54"/>
      <c r="G14" s="59"/>
      <c r="H14" s="57"/>
      <c r="I14" s="60"/>
      <c r="J14" s="43"/>
      <c r="K14" s="47"/>
      <c r="L14" s="36"/>
      <c r="M14" s="36"/>
      <c r="N14" s="36"/>
      <c r="O14" s="36"/>
    </row>
    <row r="15" spans="2:15" s="8" customFormat="1" ht="26.5" customHeight="1" x14ac:dyDescent="0.25">
      <c r="B15" s="61"/>
      <c r="C15" s="62"/>
      <c r="D15" s="63"/>
      <c r="E15" s="64"/>
      <c r="F15" s="54"/>
      <c r="G15" s="56"/>
      <c r="H15" s="65"/>
      <c r="I15" s="66"/>
      <c r="J15" s="43"/>
      <c r="K15" s="58"/>
      <c r="L15" s="36"/>
      <c r="M15" s="36"/>
      <c r="N15" s="36"/>
      <c r="O15" s="36"/>
    </row>
    <row r="16" spans="2:15" s="8" customFormat="1" ht="15" customHeight="1" x14ac:dyDescent="0.25">
      <c r="B16" s="67"/>
      <c r="C16" s="68"/>
      <c r="D16" s="54"/>
      <c r="E16" s="60"/>
      <c r="F16" s="54"/>
      <c r="G16" s="59"/>
      <c r="H16" s="57"/>
      <c r="I16" s="59"/>
      <c r="J16" s="43"/>
      <c r="K16" s="69"/>
      <c r="L16" s="36"/>
      <c r="M16" s="36"/>
      <c r="N16" s="36"/>
      <c r="O16" s="36"/>
    </row>
    <row r="17" spans="2:15" s="8" customFormat="1" ht="15" customHeight="1" x14ac:dyDescent="0.25">
      <c r="B17" s="70"/>
      <c r="C17" s="71" t="s">
        <v>11</v>
      </c>
      <c r="D17" s="72"/>
      <c r="E17" s="73"/>
      <c r="F17" s="72"/>
      <c r="G17" s="74"/>
      <c r="H17" s="75"/>
      <c r="I17" s="76"/>
      <c r="J17" s="77"/>
      <c r="K17" s="78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85" t="s">
        <v>23</v>
      </c>
      <c r="C20" s="86" t="s">
        <v>24</v>
      </c>
      <c r="D20" s="87"/>
      <c r="E20" s="88"/>
      <c r="F20" s="89"/>
      <c r="G20" s="90"/>
      <c r="H20" s="91"/>
      <c r="I20" s="92"/>
      <c r="J20" s="34"/>
      <c r="K20" s="35"/>
      <c r="L20" s="36"/>
      <c r="M20" s="36"/>
      <c r="N20" s="36"/>
      <c r="O20" s="36"/>
    </row>
    <row r="21" spans="2:15" s="8" customFormat="1" ht="15" customHeight="1" x14ac:dyDescent="0.25">
      <c r="B21" s="159" t="s">
        <v>25</v>
      </c>
      <c r="C21" s="53"/>
      <c r="D21" s="87"/>
      <c r="E21" s="88"/>
      <c r="F21" s="54"/>
      <c r="G21" s="59"/>
      <c r="H21" s="57"/>
      <c r="I21" s="59"/>
      <c r="J21" s="43"/>
      <c r="K21" s="94"/>
      <c r="L21" s="36"/>
      <c r="M21" s="36"/>
      <c r="N21" s="36"/>
      <c r="O21" s="36"/>
    </row>
    <row r="22" spans="2:15" s="8" customFormat="1" ht="15" customHeight="1" x14ac:dyDescent="0.25">
      <c r="B22" s="45"/>
      <c r="C22" s="53"/>
      <c r="D22" s="95"/>
      <c r="E22" s="96"/>
      <c r="F22" s="97"/>
      <c r="G22" s="60"/>
      <c r="H22" s="54"/>
      <c r="I22" s="59"/>
      <c r="J22" s="43"/>
      <c r="K22" s="94"/>
      <c r="L22" s="36"/>
      <c r="M22" s="36"/>
      <c r="N22" s="36"/>
      <c r="O22" s="36"/>
    </row>
    <row r="23" spans="2:15" s="8" customFormat="1" ht="15" customHeight="1" x14ac:dyDescent="0.25">
      <c r="B23" s="98"/>
      <c r="C23" s="68" t="s">
        <v>16</v>
      </c>
      <c r="D23" s="63"/>
      <c r="E23" s="60"/>
      <c r="F23" s="63"/>
      <c r="G23" s="60"/>
      <c r="H23" s="63"/>
      <c r="I23" s="60"/>
      <c r="J23" s="43"/>
      <c r="K23" s="47"/>
      <c r="L23" s="36"/>
      <c r="M23" s="36"/>
      <c r="N23" s="36"/>
      <c r="O23" s="36"/>
    </row>
    <row r="24" spans="2:15" s="8" customFormat="1" ht="15" customHeight="1" x14ac:dyDescent="0.25">
      <c r="B24" s="45"/>
      <c r="C24" s="53" t="s">
        <v>15</v>
      </c>
      <c r="D24" s="54"/>
      <c r="E24" s="55"/>
      <c r="F24" s="54"/>
      <c r="G24" s="56"/>
      <c r="H24" s="57"/>
      <c r="I24" s="55"/>
      <c r="J24" s="43"/>
      <c r="K24" s="58"/>
      <c r="L24" s="36"/>
      <c r="M24" s="36"/>
      <c r="N24" s="36"/>
      <c r="O24" s="36"/>
    </row>
    <row r="25" spans="2:15" s="8" customFormat="1" ht="15" customHeight="1" x14ac:dyDescent="0.25">
      <c r="B25" s="45"/>
      <c r="C25" s="53" t="s">
        <v>26</v>
      </c>
      <c r="D25" s="54"/>
      <c r="E25" s="60"/>
      <c r="F25" s="54"/>
      <c r="G25" s="60"/>
      <c r="H25" s="54"/>
      <c r="I25" s="60"/>
      <c r="J25" s="43"/>
      <c r="K25" s="99"/>
      <c r="L25" s="36"/>
      <c r="M25" s="36"/>
      <c r="N25" s="36"/>
      <c r="O25" s="36"/>
    </row>
    <row r="26" spans="2:15" s="8" customFormat="1" ht="15" customHeight="1" x14ac:dyDescent="0.25">
      <c r="B26" s="100"/>
      <c r="C26" s="68" t="s">
        <v>27</v>
      </c>
      <c r="D26" s="54"/>
      <c r="E26" s="60"/>
      <c r="F26" s="54"/>
      <c r="G26" s="60"/>
      <c r="H26" s="54"/>
      <c r="I26" s="60"/>
      <c r="J26" s="43"/>
      <c r="K26" s="50"/>
      <c r="L26" s="36"/>
      <c r="M26" s="36"/>
      <c r="N26" s="36"/>
      <c r="O26" s="36"/>
    </row>
    <row r="27" spans="2:15" s="8" customFormat="1" ht="15" customHeight="1" x14ac:dyDescent="0.25">
      <c r="B27" s="101"/>
      <c r="C27" s="68" t="s">
        <v>28</v>
      </c>
      <c r="D27" s="63"/>
      <c r="E27" s="60"/>
      <c r="F27" s="54"/>
      <c r="G27" s="60"/>
      <c r="H27" s="54"/>
      <c r="I27" s="60"/>
      <c r="J27" s="43"/>
      <c r="K27" s="99"/>
      <c r="L27" s="36"/>
      <c r="M27" s="36"/>
      <c r="N27" s="36"/>
      <c r="O27" s="36"/>
    </row>
    <row r="28" spans="2:15" s="8" customFormat="1" ht="15" customHeight="1" x14ac:dyDescent="0.25">
      <c r="B28" s="101"/>
      <c r="C28" s="62"/>
      <c r="D28" s="63"/>
      <c r="E28" s="60"/>
      <c r="F28" s="63"/>
      <c r="G28" s="60"/>
      <c r="H28" s="63"/>
      <c r="I28" s="60"/>
      <c r="J28" s="43"/>
      <c r="K28" s="44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44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44"/>
      <c r="L30" s="36"/>
      <c r="M30" s="36"/>
      <c r="N30" s="36"/>
      <c r="O30" s="36"/>
    </row>
    <row r="31" spans="2:15" s="8" customFormat="1" ht="15" customHeight="1" x14ac:dyDescent="0.25">
      <c r="B31" s="101"/>
      <c r="C31" s="104"/>
      <c r="D31" s="54"/>
      <c r="E31" s="55"/>
      <c r="F31" s="54"/>
      <c r="G31" s="56"/>
      <c r="H31" s="54"/>
      <c r="I31" s="56"/>
      <c r="J31" s="43"/>
      <c r="K31" s="105"/>
      <c r="L31" s="36"/>
      <c r="M31" s="36"/>
      <c r="N31" s="36"/>
      <c r="O31" s="36"/>
    </row>
    <row r="32" spans="2:15" s="8" customFormat="1" ht="15" customHeight="1" x14ac:dyDescent="0.25">
      <c r="B32" s="106"/>
      <c r="C32" s="106" t="s">
        <v>24</v>
      </c>
      <c r="D32" s="107"/>
      <c r="E32" s="108"/>
      <c r="F32" s="109"/>
      <c r="G32" s="110"/>
      <c r="H32" s="107"/>
      <c r="I32" s="110"/>
      <c r="J32" s="77"/>
      <c r="K32" s="111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117"/>
      <c r="L35" s="36"/>
      <c r="M35" s="36"/>
      <c r="N35" s="36"/>
      <c r="O35" s="36"/>
    </row>
    <row r="36" spans="2:15" s="8" customFormat="1" ht="15" customHeight="1" x14ac:dyDescent="0.25">
      <c r="B36" s="37" t="s">
        <v>61</v>
      </c>
      <c r="C36" s="160" t="s">
        <v>33</v>
      </c>
      <c r="D36" s="161" t="s">
        <v>75</v>
      </c>
      <c r="E36" s="162">
        <v>46073</v>
      </c>
      <c r="F36" s="163" t="s">
        <v>64</v>
      </c>
      <c r="G36" s="164">
        <v>46074</v>
      </c>
      <c r="H36" s="165" t="s">
        <v>121</v>
      </c>
      <c r="I36" s="166">
        <v>46074</v>
      </c>
      <c r="J36" s="43">
        <f>J37+2</f>
        <v>46072</v>
      </c>
      <c r="K36" s="58"/>
      <c r="L36" s="36"/>
      <c r="M36" s="36"/>
      <c r="N36" s="36"/>
      <c r="O36" s="36"/>
    </row>
    <row r="37" spans="2:15" s="8" customFormat="1" ht="15" customHeight="1" x14ac:dyDescent="0.25">
      <c r="B37" s="45" t="s">
        <v>122</v>
      </c>
      <c r="C37" s="167" t="s">
        <v>123</v>
      </c>
      <c r="D37" s="168" t="s">
        <v>49</v>
      </c>
      <c r="E37" s="169">
        <v>46075</v>
      </c>
      <c r="F37" s="168" t="s">
        <v>124</v>
      </c>
      <c r="G37" s="170">
        <v>46075</v>
      </c>
      <c r="H37" s="171" t="s">
        <v>71</v>
      </c>
      <c r="I37" s="169">
        <v>46076</v>
      </c>
      <c r="J37" s="43">
        <v>46070</v>
      </c>
      <c r="K37" s="126"/>
      <c r="L37" s="36"/>
      <c r="M37" s="36"/>
      <c r="N37" s="36"/>
      <c r="O37" s="36"/>
    </row>
    <row r="38" spans="2:15" s="8" customFormat="1" ht="15" customHeight="1" x14ac:dyDescent="0.25">
      <c r="B38" s="45"/>
      <c r="C38" s="172" t="s">
        <v>34</v>
      </c>
      <c r="D38" s="173" t="s">
        <v>125</v>
      </c>
      <c r="E38" s="174">
        <v>46077</v>
      </c>
      <c r="F38" s="173" t="s">
        <v>126</v>
      </c>
      <c r="G38" s="175">
        <v>46077</v>
      </c>
      <c r="H38" s="176" t="s">
        <v>127</v>
      </c>
      <c r="I38" s="174">
        <v>46077</v>
      </c>
      <c r="J38" s="43">
        <f>J36+2</f>
        <v>46074</v>
      </c>
      <c r="K38" s="50"/>
      <c r="L38" s="36"/>
      <c r="M38" s="36"/>
      <c r="N38" s="36"/>
      <c r="O38" s="36"/>
    </row>
    <row r="39" spans="2:15" s="8" customFormat="1" ht="15" customHeight="1" x14ac:dyDescent="0.25">
      <c r="B39" s="45"/>
      <c r="C39" s="53" t="s">
        <v>24</v>
      </c>
      <c r="D39" s="54"/>
      <c r="E39" s="60"/>
      <c r="F39" s="54"/>
      <c r="G39" s="59"/>
      <c r="H39" s="57"/>
      <c r="I39" s="60"/>
      <c r="J39" s="43"/>
      <c r="K39" s="126" t="s">
        <v>25</v>
      </c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54"/>
      <c r="E40" s="60"/>
      <c r="F40" s="54"/>
      <c r="G40" s="59"/>
      <c r="H40" s="57"/>
      <c r="I40" s="60"/>
      <c r="J40" s="43"/>
      <c r="K40" s="128"/>
      <c r="L40" s="36"/>
      <c r="M40" s="36"/>
      <c r="N40" s="36"/>
      <c r="O40" s="36"/>
    </row>
    <row r="41" spans="2:15" s="8" customFormat="1" ht="15" customHeight="1" x14ac:dyDescent="0.25">
      <c r="B41" s="101"/>
      <c r="C41" s="160" t="s">
        <v>35</v>
      </c>
      <c r="D41" s="173" t="s">
        <v>128</v>
      </c>
      <c r="E41" s="174">
        <v>46079</v>
      </c>
      <c r="F41" s="173" t="s">
        <v>129</v>
      </c>
      <c r="G41" s="175">
        <v>46079</v>
      </c>
      <c r="H41" s="176" t="s">
        <v>130</v>
      </c>
      <c r="I41" s="174">
        <v>46079</v>
      </c>
      <c r="J41" s="43">
        <f>J38+1</f>
        <v>46075</v>
      </c>
      <c r="K41" s="50"/>
      <c r="L41" s="36"/>
      <c r="M41" s="36"/>
      <c r="N41" s="36"/>
      <c r="O41" s="36"/>
    </row>
    <row r="42" spans="2:15" s="8" customFormat="1" ht="15" customHeight="1" x14ac:dyDescent="0.25">
      <c r="B42" s="129"/>
      <c r="C42" s="160" t="s">
        <v>28</v>
      </c>
      <c r="D42" s="173" t="s">
        <v>128</v>
      </c>
      <c r="E42" s="180">
        <v>46080</v>
      </c>
      <c r="F42" s="161" t="s">
        <v>54</v>
      </c>
      <c r="G42" s="181">
        <v>46080</v>
      </c>
      <c r="H42" s="176" t="s">
        <v>126</v>
      </c>
      <c r="I42" s="180">
        <v>46080</v>
      </c>
      <c r="J42" s="43">
        <f>J43</f>
        <v>46078</v>
      </c>
      <c r="K42" s="47"/>
      <c r="L42" s="36"/>
      <c r="M42" s="36"/>
      <c r="N42" s="36"/>
      <c r="O42" s="36"/>
    </row>
    <row r="43" spans="2:15" s="8" customFormat="1" ht="15" customHeight="1" x14ac:dyDescent="0.25">
      <c r="B43" s="129"/>
      <c r="C43" s="160" t="s">
        <v>27</v>
      </c>
      <c r="D43" s="173" t="s">
        <v>72</v>
      </c>
      <c r="E43" s="174">
        <v>46080</v>
      </c>
      <c r="F43" s="173" t="s">
        <v>131</v>
      </c>
      <c r="G43" s="175">
        <v>46080</v>
      </c>
      <c r="H43" s="176" t="s">
        <v>75</v>
      </c>
      <c r="I43" s="180">
        <v>46080</v>
      </c>
      <c r="J43" s="43">
        <f>J45+1</f>
        <v>46078</v>
      </c>
      <c r="K43" s="50"/>
      <c r="L43" s="36"/>
      <c r="M43" s="36"/>
      <c r="N43" s="36"/>
      <c r="O43" s="36"/>
    </row>
    <row r="44" spans="2:15" s="8" customFormat="1" ht="15" customHeight="1" x14ac:dyDescent="0.25">
      <c r="B44" s="129"/>
      <c r="C44" s="160" t="s">
        <v>16</v>
      </c>
      <c r="D44" s="173" t="s">
        <v>132</v>
      </c>
      <c r="E44" s="174">
        <v>46081</v>
      </c>
      <c r="F44" s="173" t="s">
        <v>133</v>
      </c>
      <c r="G44" s="175">
        <v>46081</v>
      </c>
      <c r="H44" s="176" t="s">
        <v>134</v>
      </c>
      <c r="I44" s="180">
        <v>46081</v>
      </c>
      <c r="J44" s="43">
        <f>J41+1</f>
        <v>46076</v>
      </c>
      <c r="K44" s="50"/>
      <c r="L44" s="36"/>
      <c r="M44" s="36"/>
      <c r="N44" s="36"/>
      <c r="O44" s="36"/>
    </row>
    <row r="45" spans="2:15" s="8" customFormat="1" ht="15" customHeight="1" x14ac:dyDescent="0.25">
      <c r="B45" s="129"/>
      <c r="C45" s="160" t="s">
        <v>26</v>
      </c>
      <c r="D45" s="173" t="s">
        <v>135</v>
      </c>
      <c r="E45" s="174">
        <v>46081</v>
      </c>
      <c r="F45" s="173" t="s">
        <v>65</v>
      </c>
      <c r="G45" s="175">
        <v>46081</v>
      </c>
      <c r="H45" s="176" t="s">
        <v>136</v>
      </c>
      <c r="I45" s="174">
        <v>46081</v>
      </c>
      <c r="J45" s="43">
        <f>J46</f>
        <v>46077</v>
      </c>
      <c r="K45" s="58"/>
      <c r="L45" s="36"/>
      <c r="M45" s="36"/>
      <c r="N45" s="36"/>
      <c r="O45" s="36"/>
    </row>
    <row r="46" spans="2:15" s="8" customFormat="1" ht="15" customHeight="1" x14ac:dyDescent="0.25">
      <c r="B46" s="129"/>
      <c r="C46" s="160" t="s">
        <v>15</v>
      </c>
      <c r="D46" s="173" t="s">
        <v>137</v>
      </c>
      <c r="E46" s="174">
        <v>46082</v>
      </c>
      <c r="F46" s="173" t="s">
        <v>93</v>
      </c>
      <c r="G46" s="175">
        <v>46083</v>
      </c>
      <c r="H46" s="176" t="s">
        <v>138</v>
      </c>
      <c r="I46" s="174">
        <v>46083</v>
      </c>
      <c r="J46" s="43">
        <f>J44+1</f>
        <v>46077</v>
      </c>
      <c r="K46" s="177"/>
      <c r="L46" s="36"/>
      <c r="M46" s="36"/>
      <c r="N46" s="36"/>
      <c r="O46" s="36"/>
    </row>
    <row r="47" spans="2:15" s="8" customFormat="1" ht="15" customHeight="1" x14ac:dyDescent="0.25">
      <c r="B47" s="129"/>
      <c r="C47" s="192" t="s">
        <v>14</v>
      </c>
      <c r="D47" s="193" t="s">
        <v>57</v>
      </c>
      <c r="E47" s="180">
        <v>46084</v>
      </c>
      <c r="F47" s="193" t="s">
        <v>139</v>
      </c>
      <c r="G47" s="181">
        <v>46084</v>
      </c>
      <c r="H47" s="176" t="s">
        <v>140</v>
      </c>
      <c r="I47" s="180">
        <v>46084</v>
      </c>
      <c r="J47" s="43">
        <f>J43+1</f>
        <v>46079</v>
      </c>
      <c r="K47" s="128" t="s">
        <v>141</v>
      </c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47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47"/>
      <c r="L49" s="36"/>
      <c r="M49" s="36"/>
      <c r="N49" s="36"/>
      <c r="O49" s="36"/>
    </row>
    <row r="50" spans="2:26" s="8" customFormat="1" ht="15" customHeight="1" x14ac:dyDescent="0.25">
      <c r="B50" s="37" t="s">
        <v>19</v>
      </c>
      <c r="C50" s="8" t="s">
        <v>31</v>
      </c>
      <c r="D50" s="54" t="s">
        <v>52</v>
      </c>
      <c r="E50" s="55">
        <v>46059</v>
      </c>
      <c r="F50" s="54"/>
      <c r="G50" s="56"/>
      <c r="H50" s="54"/>
      <c r="I50" s="56"/>
      <c r="J50" s="132"/>
      <c r="K50" s="50"/>
      <c r="L50" s="36"/>
      <c r="M50" s="36"/>
      <c r="N50" s="36"/>
      <c r="O50" s="36"/>
      <c r="Z50" s="133"/>
    </row>
    <row r="51" spans="2:26" s="8" customFormat="1" ht="27" customHeight="1" x14ac:dyDescent="0.25">
      <c r="B51" s="61" t="s">
        <v>142</v>
      </c>
      <c r="C51" s="134" t="s">
        <v>33</v>
      </c>
      <c r="D51" s="135"/>
      <c r="E51" s="136"/>
      <c r="F51" s="97"/>
      <c r="G51" s="137"/>
      <c r="H51" s="138"/>
      <c r="I51" s="137"/>
      <c r="J51" s="139"/>
      <c r="K51" s="58"/>
      <c r="L51" s="36"/>
      <c r="M51" s="36"/>
      <c r="N51" s="36"/>
      <c r="O51" s="36"/>
    </row>
    <row r="52" spans="2:26" s="8" customFormat="1" ht="15" customHeight="1" x14ac:dyDescent="0.25">
      <c r="B52" s="67" t="s">
        <v>143</v>
      </c>
      <c r="C52" s="53" t="s">
        <v>34</v>
      </c>
      <c r="D52" s="54"/>
      <c r="E52" s="60"/>
      <c r="F52" s="54"/>
      <c r="G52" s="59"/>
      <c r="H52" s="57"/>
      <c r="I52" s="59"/>
      <c r="J52" s="43"/>
      <c r="K52" s="58"/>
      <c r="L52" s="36"/>
      <c r="M52" s="36"/>
      <c r="N52" s="36"/>
      <c r="O52" s="36"/>
    </row>
    <row r="53" spans="2:26" s="8" customFormat="1" ht="15" customHeight="1" x14ac:dyDescent="0.25">
      <c r="B53" s="70" t="s">
        <v>144</v>
      </c>
      <c r="C53" s="142" t="s">
        <v>24</v>
      </c>
      <c r="D53" s="143"/>
      <c r="E53" s="144"/>
      <c r="F53" s="143"/>
      <c r="G53" s="76"/>
      <c r="H53" s="75"/>
      <c r="I53" s="76"/>
      <c r="J53" s="145"/>
      <c r="K53" s="78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 t="s">
        <v>25</v>
      </c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B60" s="8" t="s">
        <v>41</v>
      </c>
      <c r="H60" s="151"/>
      <c r="I60" s="151"/>
      <c r="J60" s="152"/>
    </row>
    <row r="61" spans="2:26" s="8" customFormat="1" ht="13.5" customHeight="1" x14ac:dyDescent="0.25">
      <c r="B61" s="8" t="s">
        <v>25</v>
      </c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4612553-A59C-4CFF-A7EA-236DA53BC8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9488A-C8E1-49AC-A7EC-B4EE70E63D29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46083.354166666664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145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153" t="s">
        <v>11</v>
      </c>
      <c r="D5" s="156" t="s">
        <v>65</v>
      </c>
      <c r="E5" s="157">
        <v>46075</v>
      </c>
      <c r="F5" s="156" t="s">
        <v>65</v>
      </c>
      <c r="G5" s="157">
        <v>46075</v>
      </c>
      <c r="H5" s="156" t="s">
        <v>146</v>
      </c>
      <c r="I5" s="158">
        <v>46076</v>
      </c>
      <c r="J5" s="34">
        <v>46070</v>
      </c>
      <c r="K5" s="35"/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53"/>
      <c r="D6" s="54"/>
      <c r="E6" s="60"/>
      <c r="F6" s="54"/>
      <c r="G6" s="59"/>
      <c r="H6" s="57"/>
      <c r="I6" s="59"/>
      <c r="J6" s="43"/>
      <c r="K6" s="44"/>
      <c r="L6" s="36"/>
      <c r="M6" s="36"/>
      <c r="N6" s="36"/>
      <c r="O6" s="36"/>
    </row>
    <row r="7" spans="2:15" s="8" customFormat="1" ht="15" customHeight="1" x14ac:dyDescent="0.25">
      <c r="B7" s="45" t="s">
        <v>147</v>
      </c>
      <c r="C7" s="53"/>
      <c r="D7" s="54"/>
      <c r="E7" s="60"/>
      <c r="F7" s="54"/>
      <c r="G7" s="59"/>
      <c r="H7" s="57"/>
      <c r="I7" s="59"/>
      <c r="J7" s="43"/>
      <c r="K7" s="46"/>
      <c r="L7" s="36"/>
      <c r="M7" s="36"/>
      <c r="N7" s="36"/>
      <c r="O7" s="36"/>
    </row>
    <row r="8" spans="2:15" s="8" customFormat="1" ht="15" customHeight="1" x14ac:dyDescent="0.25">
      <c r="B8" s="51"/>
      <c r="C8" s="160" t="s">
        <v>27</v>
      </c>
      <c r="D8" s="173" t="s">
        <v>72</v>
      </c>
      <c r="E8" s="180">
        <v>46078</v>
      </c>
      <c r="F8" s="173" t="s">
        <v>73</v>
      </c>
      <c r="G8" s="181">
        <v>46078</v>
      </c>
      <c r="H8" s="176" t="s">
        <v>148</v>
      </c>
      <c r="I8" s="181">
        <v>46078</v>
      </c>
      <c r="J8" s="43">
        <f>J9</f>
        <v>46074</v>
      </c>
      <c r="K8" s="58"/>
      <c r="L8" s="36"/>
      <c r="M8" s="36"/>
      <c r="N8" s="36"/>
      <c r="O8" s="36"/>
    </row>
    <row r="9" spans="2:15" s="8" customFormat="1" ht="15" customHeight="1" x14ac:dyDescent="0.25">
      <c r="B9" s="45"/>
      <c r="C9" s="160" t="s">
        <v>28</v>
      </c>
      <c r="D9" s="173" t="s">
        <v>149</v>
      </c>
      <c r="E9" s="180">
        <v>46078</v>
      </c>
      <c r="F9" s="173" t="s">
        <v>150</v>
      </c>
      <c r="G9" s="175">
        <v>46078</v>
      </c>
      <c r="H9" s="176" t="s">
        <v>151</v>
      </c>
      <c r="I9" s="181">
        <v>46078</v>
      </c>
      <c r="J9" s="43">
        <f>J13+1</f>
        <v>46074</v>
      </c>
      <c r="K9" s="47"/>
      <c r="L9" s="36"/>
      <c r="M9" s="36"/>
      <c r="N9" s="36"/>
      <c r="O9" s="36"/>
    </row>
    <row r="10" spans="2:15" s="8" customFormat="1" ht="15" customHeight="1" x14ac:dyDescent="0.25">
      <c r="B10" s="45"/>
      <c r="C10" s="160" t="s">
        <v>14</v>
      </c>
      <c r="D10" s="173" t="s">
        <v>152</v>
      </c>
      <c r="E10" s="174">
        <v>46079</v>
      </c>
      <c r="F10" s="173" t="s">
        <v>115</v>
      </c>
      <c r="G10" s="175">
        <v>46079</v>
      </c>
      <c r="H10" s="176" t="s">
        <v>153</v>
      </c>
      <c r="I10" s="174">
        <v>46079</v>
      </c>
      <c r="J10" s="43">
        <f>J5+2</f>
        <v>46072</v>
      </c>
      <c r="K10" s="47" t="s">
        <v>36</v>
      </c>
      <c r="L10" s="36"/>
      <c r="M10" s="36"/>
      <c r="N10" s="36"/>
      <c r="O10" s="36"/>
    </row>
    <row r="11" spans="2:15" s="8" customFormat="1" ht="15" customHeight="1" x14ac:dyDescent="0.25">
      <c r="B11" s="45"/>
      <c r="C11" s="194" t="s">
        <v>15</v>
      </c>
      <c r="D11" s="187" t="s">
        <v>154</v>
      </c>
      <c r="E11" s="195">
        <v>46080</v>
      </c>
      <c r="F11" s="187" t="s">
        <v>155</v>
      </c>
      <c r="G11" s="195">
        <v>46080</v>
      </c>
      <c r="H11" s="189" t="s">
        <v>134</v>
      </c>
      <c r="I11" s="195">
        <v>46080</v>
      </c>
      <c r="J11" s="43">
        <f>J10+1</f>
        <v>46073</v>
      </c>
      <c r="K11" s="50"/>
      <c r="L11" s="36"/>
      <c r="M11" s="36"/>
      <c r="N11" s="36"/>
      <c r="O11" s="36"/>
    </row>
    <row r="12" spans="2:15" s="8" customFormat="1" ht="15" customHeight="1" x14ac:dyDescent="0.25">
      <c r="B12" s="51"/>
      <c r="C12" s="196" t="s">
        <v>16</v>
      </c>
      <c r="D12" s="187" t="s">
        <v>62</v>
      </c>
      <c r="E12" s="195">
        <v>46080</v>
      </c>
      <c r="F12" s="187" t="s">
        <v>156</v>
      </c>
      <c r="G12" s="188">
        <v>46080</v>
      </c>
      <c r="H12" s="189" t="s">
        <v>157</v>
      </c>
      <c r="I12" s="195">
        <v>46080</v>
      </c>
      <c r="J12" s="43">
        <f>J11</f>
        <v>46073</v>
      </c>
      <c r="K12" s="47"/>
      <c r="L12" s="36"/>
      <c r="M12" s="36"/>
      <c r="N12" s="36"/>
      <c r="O12" s="36"/>
    </row>
    <row r="13" spans="2:15" s="8" customFormat="1" ht="15" customHeight="1" x14ac:dyDescent="0.25">
      <c r="B13" s="51"/>
      <c r="C13" s="196" t="s">
        <v>26</v>
      </c>
      <c r="D13" s="187" t="s">
        <v>158</v>
      </c>
      <c r="E13" s="197">
        <v>46080</v>
      </c>
      <c r="F13" s="187" t="s">
        <v>159</v>
      </c>
      <c r="G13" s="195">
        <v>46080</v>
      </c>
      <c r="H13" s="189" t="s">
        <v>75</v>
      </c>
      <c r="I13" s="190">
        <v>46080</v>
      </c>
      <c r="J13" s="43">
        <f>J12</f>
        <v>46073</v>
      </c>
      <c r="K13" s="47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196" t="s">
        <v>120</v>
      </c>
      <c r="D14" s="187" t="s">
        <v>51</v>
      </c>
      <c r="E14" s="197">
        <v>46080</v>
      </c>
      <c r="F14" s="187" t="s">
        <v>104</v>
      </c>
      <c r="G14" s="188">
        <v>46081</v>
      </c>
      <c r="H14" s="189" t="s">
        <v>54</v>
      </c>
      <c r="I14" s="190">
        <v>46081</v>
      </c>
      <c r="J14" s="43">
        <f>J8</f>
        <v>46074</v>
      </c>
      <c r="K14" s="47"/>
      <c r="L14" s="36"/>
      <c r="M14" s="36"/>
      <c r="N14" s="36"/>
      <c r="O14" s="36"/>
    </row>
    <row r="15" spans="2:15" s="8" customFormat="1" ht="26.5" customHeight="1" x14ac:dyDescent="0.25">
      <c r="B15" s="61" t="s">
        <v>160</v>
      </c>
      <c r="C15" s="194" t="s">
        <v>27</v>
      </c>
      <c r="D15" s="198" t="s">
        <v>50</v>
      </c>
      <c r="E15" s="199">
        <v>46081</v>
      </c>
      <c r="F15" s="187" t="s">
        <v>159</v>
      </c>
      <c r="G15" s="188">
        <v>46081</v>
      </c>
      <c r="H15" s="200" t="s">
        <v>161</v>
      </c>
      <c r="I15" s="201">
        <v>46081</v>
      </c>
      <c r="J15" s="43"/>
      <c r="K15" s="58" t="s">
        <v>162</v>
      </c>
      <c r="L15" s="36"/>
      <c r="M15" s="36"/>
      <c r="N15" s="36"/>
      <c r="O15" s="36"/>
    </row>
    <row r="16" spans="2:15" s="8" customFormat="1" ht="15" customHeight="1" x14ac:dyDescent="0.25">
      <c r="B16" s="67" t="s">
        <v>163</v>
      </c>
      <c r="C16" s="68"/>
      <c r="D16" s="54"/>
      <c r="E16" s="60"/>
      <c r="F16" s="54"/>
      <c r="G16" s="59"/>
      <c r="H16" s="57"/>
      <c r="I16" s="59"/>
      <c r="J16" s="43"/>
      <c r="K16" s="69"/>
      <c r="L16" s="36"/>
      <c r="M16" s="36"/>
      <c r="N16" s="36"/>
      <c r="O16" s="36"/>
    </row>
    <row r="17" spans="2:15" s="8" customFormat="1" ht="15" customHeight="1" x14ac:dyDescent="0.25">
      <c r="B17" s="70" t="s">
        <v>164</v>
      </c>
      <c r="C17" s="71" t="s">
        <v>11</v>
      </c>
      <c r="D17" s="72" t="s">
        <v>165</v>
      </c>
      <c r="E17" s="73">
        <v>46083</v>
      </c>
      <c r="F17" s="72"/>
      <c r="G17" s="74"/>
      <c r="H17" s="75"/>
      <c r="I17" s="76"/>
      <c r="J17" s="77">
        <f>J9+3</f>
        <v>46077</v>
      </c>
      <c r="K17" s="78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85" t="s">
        <v>23</v>
      </c>
      <c r="C20" s="153" t="s">
        <v>24</v>
      </c>
      <c r="D20" s="161" t="s">
        <v>128</v>
      </c>
      <c r="E20" s="162">
        <v>46069</v>
      </c>
      <c r="F20" s="202" t="s">
        <v>166</v>
      </c>
      <c r="G20" s="158">
        <v>46069</v>
      </c>
      <c r="H20" s="203" t="s">
        <v>167</v>
      </c>
      <c r="I20" s="204">
        <v>46070</v>
      </c>
      <c r="J20" s="34">
        <v>46067</v>
      </c>
      <c r="K20" s="35"/>
      <c r="L20" s="36"/>
      <c r="M20" s="36"/>
      <c r="N20" s="36"/>
      <c r="O20" s="36"/>
    </row>
    <row r="21" spans="2:15" s="8" customFormat="1" ht="15" customHeight="1" x14ac:dyDescent="0.25">
      <c r="B21" s="159" t="s">
        <v>168</v>
      </c>
      <c r="C21" s="53"/>
      <c r="D21" s="87"/>
      <c r="E21" s="88"/>
      <c r="F21" s="54"/>
      <c r="G21" s="59"/>
      <c r="H21" s="57"/>
      <c r="I21" s="59"/>
      <c r="J21" s="43"/>
      <c r="K21" s="94"/>
      <c r="L21" s="36"/>
      <c r="M21" s="36"/>
      <c r="N21" s="36"/>
      <c r="O21" s="36"/>
    </row>
    <row r="22" spans="2:15" s="8" customFormat="1" ht="15" customHeight="1" x14ac:dyDescent="0.25">
      <c r="B22" s="45" t="s">
        <v>63</v>
      </c>
      <c r="C22" s="53"/>
      <c r="D22" s="95"/>
      <c r="E22" s="96"/>
      <c r="F22" s="97"/>
      <c r="G22" s="60"/>
      <c r="H22" s="54"/>
      <c r="I22" s="59"/>
      <c r="J22" s="43"/>
      <c r="K22" s="94"/>
      <c r="L22" s="36"/>
      <c r="M22" s="36"/>
      <c r="N22" s="36"/>
      <c r="O22" s="36"/>
    </row>
    <row r="23" spans="2:15" s="8" customFormat="1" ht="15" customHeight="1" x14ac:dyDescent="0.25">
      <c r="B23" s="98" t="s">
        <v>169</v>
      </c>
      <c r="C23" s="205" t="s">
        <v>27</v>
      </c>
      <c r="D23" s="193" t="s">
        <v>72</v>
      </c>
      <c r="E23" s="174">
        <v>46072</v>
      </c>
      <c r="F23" s="193" t="s">
        <v>170</v>
      </c>
      <c r="G23" s="174">
        <v>46072</v>
      </c>
      <c r="H23" s="193" t="s">
        <v>75</v>
      </c>
      <c r="I23" s="174">
        <v>46072</v>
      </c>
      <c r="J23" s="43">
        <f>J25+1</f>
        <v>46072</v>
      </c>
      <c r="K23" s="47"/>
      <c r="L23" s="36"/>
      <c r="M23" s="36"/>
      <c r="N23" s="36"/>
      <c r="O23" s="36"/>
    </row>
    <row r="24" spans="2:15" s="8" customFormat="1" ht="15" customHeight="1" x14ac:dyDescent="0.25">
      <c r="B24" s="45"/>
      <c r="C24" s="160" t="s">
        <v>28</v>
      </c>
      <c r="D24" s="173" t="s">
        <v>171</v>
      </c>
      <c r="E24" s="180">
        <v>46072</v>
      </c>
      <c r="F24" s="173" t="s">
        <v>172</v>
      </c>
      <c r="G24" s="181">
        <v>46072</v>
      </c>
      <c r="H24" s="176" t="s">
        <v>173</v>
      </c>
      <c r="I24" s="180">
        <v>46072</v>
      </c>
      <c r="J24" s="43">
        <f>J23</f>
        <v>46072</v>
      </c>
      <c r="K24" s="58"/>
      <c r="L24" s="36"/>
      <c r="M24" s="36"/>
      <c r="N24" s="36"/>
      <c r="O24" s="36"/>
    </row>
    <row r="25" spans="2:15" s="8" customFormat="1" ht="15" customHeight="1" x14ac:dyDescent="0.25">
      <c r="B25" s="45"/>
      <c r="C25" s="160" t="s">
        <v>120</v>
      </c>
      <c r="D25" s="173" t="s">
        <v>79</v>
      </c>
      <c r="E25" s="174">
        <v>46073</v>
      </c>
      <c r="F25" s="173" t="s">
        <v>104</v>
      </c>
      <c r="G25" s="174">
        <v>46042</v>
      </c>
      <c r="H25" s="173" t="s">
        <v>128</v>
      </c>
      <c r="I25" s="174">
        <v>46073</v>
      </c>
      <c r="J25" s="43">
        <f>J28+1</f>
        <v>46071</v>
      </c>
      <c r="K25" s="99"/>
      <c r="L25" s="36"/>
      <c r="M25" s="36"/>
      <c r="N25" s="36"/>
      <c r="O25" s="36"/>
    </row>
    <row r="26" spans="2:15" s="8" customFormat="1" ht="15" customHeight="1" x14ac:dyDescent="0.25">
      <c r="B26" s="100"/>
      <c r="C26" s="205" t="s">
        <v>16</v>
      </c>
      <c r="D26" s="173" t="s">
        <v>73</v>
      </c>
      <c r="E26" s="174">
        <v>46073</v>
      </c>
      <c r="F26" s="173" t="s">
        <v>49</v>
      </c>
      <c r="G26" s="174">
        <v>46073</v>
      </c>
      <c r="H26" s="173" t="s">
        <v>86</v>
      </c>
      <c r="I26" s="174">
        <v>46073</v>
      </c>
      <c r="J26" s="43">
        <f>J20+3</f>
        <v>46070</v>
      </c>
      <c r="K26" s="50"/>
      <c r="L26" s="36"/>
      <c r="M26" s="36"/>
      <c r="N26" s="36"/>
      <c r="O26" s="36"/>
    </row>
    <row r="27" spans="2:15" s="8" customFormat="1" ht="15" customHeight="1" x14ac:dyDescent="0.25">
      <c r="B27" s="101"/>
      <c r="C27" s="205" t="s">
        <v>15</v>
      </c>
      <c r="D27" s="193" t="s">
        <v>50</v>
      </c>
      <c r="E27" s="174">
        <v>46073</v>
      </c>
      <c r="F27" s="173" t="s">
        <v>52</v>
      </c>
      <c r="G27" s="174">
        <v>46074</v>
      </c>
      <c r="H27" s="173" t="s">
        <v>55</v>
      </c>
      <c r="I27" s="174">
        <v>46074</v>
      </c>
      <c r="J27" s="43">
        <f>J26</f>
        <v>46070</v>
      </c>
      <c r="K27" s="99"/>
      <c r="L27" s="36"/>
      <c r="M27" s="36"/>
      <c r="N27" s="36"/>
      <c r="O27" s="36"/>
    </row>
    <row r="28" spans="2:15" s="8" customFormat="1" ht="15" customHeight="1" x14ac:dyDescent="0.25">
      <c r="B28" s="101"/>
      <c r="C28" s="182" t="s">
        <v>26</v>
      </c>
      <c r="D28" s="193" t="s">
        <v>131</v>
      </c>
      <c r="E28" s="174">
        <v>46074</v>
      </c>
      <c r="F28" s="193" t="s">
        <v>65</v>
      </c>
      <c r="G28" s="174">
        <v>46074</v>
      </c>
      <c r="H28" s="193" t="s">
        <v>50</v>
      </c>
      <c r="I28" s="174">
        <v>46074</v>
      </c>
      <c r="J28" s="43">
        <f>J27</f>
        <v>46070</v>
      </c>
      <c r="K28" s="44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44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44"/>
      <c r="L30" s="36"/>
      <c r="M30" s="36"/>
      <c r="N30" s="36"/>
      <c r="O30" s="36"/>
    </row>
    <row r="31" spans="2:15" s="8" customFormat="1" ht="15" customHeight="1" x14ac:dyDescent="0.25">
      <c r="B31" s="101" t="str">
        <f>$B$16</f>
        <v>USD: JPY154.33-</v>
      </c>
      <c r="C31" s="104"/>
      <c r="D31" s="54"/>
      <c r="E31" s="55"/>
      <c r="F31" s="54"/>
      <c r="G31" s="56"/>
      <c r="H31" s="54"/>
      <c r="I31" s="56"/>
      <c r="J31" s="43"/>
      <c r="K31" s="105"/>
      <c r="L31" s="36"/>
      <c r="M31" s="36"/>
      <c r="N31" s="36"/>
      <c r="O31" s="36"/>
    </row>
    <row r="32" spans="2:15" s="8" customFormat="1" ht="15" customHeight="1" x14ac:dyDescent="0.25">
      <c r="B32" s="106" t="str">
        <f>$B$17</f>
        <v>RMB: JPY22.51-</v>
      </c>
      <c r="C32" s="106" t="s">
        <v>24</v>
      </c>
      <c r="D32" s="107" t="s">
        <v>174</v>
      </c>
      <c r="E32" s="108">
        <v>46077</v>
      </c>
      <c r="F32" s="109"/>
      <c r="G32" s="110"/>
      <c r="H32" s="107"/>
      <c r="I32" s="110"/>
      <c r="J32" s="77">
        <f>J24+2</f>
        <v>46074</v>
      </c>
      <c r="K32" s="111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117"/>
      <c r="L35" s="36"/>
      <c r="M35" s="36"/>
      <c r="N35" s="36"/>
      <c r="O35" s="36"/>
    </row>
    <row r="36" spans="2:15" s="8" customFormat="1" ht="15" customHeight="1" x14ac:dyDescent="0.25">
      <c r="B36" s="191" t="s">
        <v>175</v>
      </c>
      <c r="C36" s="53" t="s">
        <v>33</v>
      </c>
      <c r="D36" s="87"/>
      <c r="E36" s="88"/>
      <c r="F36" s="95"/>
      <c r="G36" s="118"/>
      <c r="H36" s="119"/>
      <c r="I36" s="120"/>
      <c r="J36" s="43"/>
      <c r="K36" s="58"/>
      <c r="L36" s="36"/>
      <c r="M36" s="36"/>
      <c r="N36" s="36"/>
      <c r="O36" s="36"/>
    </row>
    <row r="37" spans="2:15" s="8" customFormat="1" ht="15" customHeight="1" x14ac:dyDescent="0.25">
      <c r="B37" s="206"/>
      <c r="C37" s="134" t="s">
        <v>123</v>
      </c>
      <c r="D37" s="97"/>
      <c r="E37" s="207"/>
      <c r="F37" s="97"/>
      <c r="G37" s="137"/>
      <c r="H37" s="138"/>
      <c r="I37" s="207"/>
      <c r="J37" s="43"/>
      <c r="K37" s="126"/>
      <c r="L37" s="36"/>
      <c r="M37" s="36"/>
      <c r="N37" s="36"/>
      <c r="O37" s="36"/>
    </row>
    <row r="38" spans="2:15" s="8" customFormat="1" ht="15" customHeight="1" x14ac:dyDescent="0.25">
      <c r="B38" s="45"/>
      <c r="C38" s="208" t="s">
        <v>34</v>
      </c>
      <c r="D38" s="54"/>
      <c r="E38" s="60"/>
      <c r="F38" s="54"/>
      <c r="G38" s="59"/>
      <c r="H38" s="57"/>
      <c r="I38" s="60"/>
      <c r="J38" s="43"/>
      <c r="K38" s="50"/>
      <c r="L38" s="36"/>
      <c r="M38" s="36"/>
      <c r="N38" s="36"/>
      <c r="O38" s="36"/>
    </row>
    <row r="39" spans="2:15" s="8" customFormat="1" ht="15" customHeight="1" x14ac:dyDescent="0.25">
      <c r="B39" s="45"/>
      <c r="C39" s="53" t="s">
        <v>24</v>
      </c>
      <c r="D39" s="54"/>
      <c r="E39" s="60"/>
      <c r="F39" s="54"/>
      <c r="G39" s="59"/>
      <c r="H39" s="57"/>
      <c r="I39" s="60"/>
      <c r="J39" s="43"/>
      <c r="K39" s="126"/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54"/>
      <c r="E40" s="60"/>
      <c r="F40" s="54"/>
      <c r="G40" s="59"/>
      <c r="H40" s="57"/>
      <c r="I40" s="60"/>
      <c r="J40" s="43"/>
      <c r="K40" s="128"/>
      <c r="L40" s="36"/>
      <c r="M40" s="36"/>
      <c r="N40" s="36"/>
      <c r="O40" s="36"/>
    </row>
    <row r="41" spans="2:15" s="8" customFormat="1" ht="15" customHeight="1" x14ac:dyDescent="0.25">
      <c r="B41" s="101"/>
      <c r="C41" s="53" t="s">
        <v>35</v>
      </c>
      <c r="D41" s="54"/>
      <c r="E41" s="60"/>
      <c r="F41" s="54"/>
      <c r="G41" s="59"/>
      <c r="H41" s="57"/>
      <c r="I41" s="60"/>
      <c r="J41" s="43"/>
      <c r="K41" s="50"/>
      <c r="L41" s="36"/>
      <c r="M41" s="36"/>
      <c r="N41" s="36"/>
      <c r="O41" s="36"/>
    </row>
    <row r="42" spans="2:15" s="8" customFormat="1" ht="15" customHeight="1" x14ac:dyDescent="0.25">
      <c r="B42" s="129"/>
      <c r="C42" s="53" t="s">
        <v>16</v>
      </c>
      <c r="D42" s="54"/>
      <c r="E42" s="60"/>
      <c r="F42" s="54"/>
      <c r="G42" s="59"/>
      <c r="H42" s="57"/>
      <c r="I42" s="55"/>
      <c r="J42" s="43"/>
      <c r="K42" s="50"/>
      <c r="L42" s="36"/>
      <c r="M42" s="36"/>
      <c r="N42" s="36"/>
      <c r="O42" s="36"/>
    </row>
    <row r="43" spans="2:15" s="8" customFormat="1" ht="15" customHeight="1" x14ac:dyDescent="0.25">
      <c r="B43" s="129"/>
      <c r="C43" s="53" t="s">
        <v>15</v>
      </c>
      <c r="D43" s="54"/>
      <c r="E43" s="60"/>
      <c r="F43" s="54"/>
      <c r="G43" s="59"/>
      <c r="H43" s="57"/>
      <c r="I43" s="60"/>
      <c r="J43" s="43"/>
      <c r="K43" s="177"/>
      <c r="L43" s="36"/>
      <c r="M43" s="36"/>
      <c r="N43" s="36"/>
      <c r="O43" s="36"/>
    </row>
    <row r="44" spans="2:15" s="8" customFormat="1" ht="15" customHeight="1" x14ac:dyDescent="0.25">
      <c r="B44" s="129"/>
      <c r="C44" s="53" t="s">
        <v>26</v>
      </c>
      <c r="D44" s="54"/>
      <c r="E44" s="60"/>
      <c r="F44" s="54"/>
      <c r="G44" s="59"/>
      <c r="H44" s="57"/>
      <c r="I44" s="60"/>
      <c r="J44" s="43"/>
      <c r="K44" s="58"/>
      <c r="L44" s="36"/>
      <c r="M44" s="36"/>
      <c r="N44" s="36"/>
      <c r="O44" s="36"/>
    </row>
    <row r="45" spans="2:15" s="8" customFormat="1" ht="15" customHeight="1" x14ac:dyDescent="0.25">
      <c r="B45" s="129"/>
      <c r="C45" s="53" t="s">
        <v>27</v>
      </c>
      <c r="D45" s="54"/>
      <c r="E45" s="60"/>
      <c r="F45" s="54"/>
      <c r="G45" s="59"/>
      <c r="H45" s="57"/>
      <c r="I45" s="60"/>
      <c r="J45" s="43"/>
      <c r="K45" s="50"/>
      <c r="L45" s="36"/>
      <c r="M45" s="36"/>
      <c r="N45" s="36"/>
      <c r="O45" s="36"/>
    </row>
    <row r="46" spans="2:15" s="8" customFormat="1" ht="15" customHeight="1" x14ac:dyDescent="0.25">
      <c r="B46" s="129"/>
      <c r="C46" s="130" t="s">
        <v>28</v>
      </c>
      <c r="D46" s="63"/>
      <c r="E46" s="55"/>
      <c r="F46" s="63"/>
      <c r="G46" s="56"/>
      <c r="H46" s="57"/>
      <c r="I46" s="55"/>
      <c r="J46" s="43"/>
      <c r="K46" s="128"/>
      <c r="L46" s="36"/>
      <c r="M46" s="36"/>
      <c r="N46" s="36"/>
      <c r="O46" s="36"/>
    </row>
    <row r="47" spans="2:15" s="8" customFormat="1" ht="15" customHeight="1" x14ac:dyDescent="0.25">
      <c r="B47" s="129"/>
      <c r="C47" s="53" t="s">
        <v>176</v>
      </c>
      <c r="D47" s="54"/>
      <c r="E47" s="55"/>
      <c r="F47" s="87"/>
      <c r="G47" s="56"/>
      <c r="H47" s="57"/>
      <c r="I47" s="55"/>
      <c r="J47" s="43"/>
      <c r="K47" s="47"/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47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47"/>
      <c r="L49" s="36"/>
      <c r="M49" s="36"/>
      <c r="N49" s="36"/>
      <c r="O49" s="36"/>
    </row>
    <row r="50" spans="2:26" s="8" customFormat="1" ht="15" customHeight="1" x14ac:dyDescent="0.25">
      <c r="B50" s="129"/>
      <c r="C50" s="8" t="s">
        <v>31</v>
      </c>
      <c r="D50" s="54"/>
      <c r="E50" s="55"/>
      <c r="F50" s="54"/>
      <c r="G50" s="56"/>
      <c r="H50" s="54"/>
      <c r="I50" s="56"/>
      <c r="J50" s="132"/>
      <c r="K50" s="50"/>
      <c r="L50" s="36"/>
      <c r="M50" s="36"/>
      <c r="N50" s="36"/>
      <c r="O50" s="36"/>
      <c r="Z50" s="133"/>
    </row>
    <row r="51" spans="2:26" s="8" customFormat="1" ht="15" customHeight="1" x14ac:dyDescent="0.25">
      <c r="B51" s="98"/>
      <c r="C51" s="134" t="s">
        <v>33</v>
      </c>
      <c r="D51" s="135"/>
      <c r="E51" s="136"/>
      <c r="F51" s="97"/>
      <c r="G51" s="137"/>
      <c r="H51" s="138"/>
      <c r="I51" s="137"/>
      <c r="J51" s="139"/>
      <c r="K51" s="58"/>
      <c r="L51" s="36"/>
      <c r="M51" s="36"/>
      <c r="N51" s="36"/>
      <c r="O51" s="36"/>
    </row>
    <row r="52" spans="2:26" s="8" customFormat="1" ht="15" customHeight="1" x14ac:dyDescent="0.25">
      <c r="B52" s="140"/>
      <c r="C52" s="53" t="s">
        <v>34</v>
      </c>
      <c r="D52" s="54"/>
      <c r="E52" s="60"/>
      <c r="F52" s="54"/>
      <c r="G52" s="59"/>
      <c r="H52" s="57"/>
      <c r="I52" s="59"/>
      <c r="J52" s="43"/>
      <c r="K52" s="58"/>
      <c r="L52" s="36"/>
      <c r="M52" s="36"/>
      <c r="N52" s="36"/>
      <c r="O52" s="36"/>
    </row>
    <row r="53" spans="2:26" s="8" customFormat="1" ht="15" customHeight="1" x14ac:dyDescent="0.25">
      <c r="B53" s="141"/>
      <c r="C53" s="142" t="s">
        <v>24</v>
      </c>
      <c r="D53" s="143"/>
      <c r="E53" s="144"/>
      <c r="F53" s="143"/>
      <c r="G53" s="76"/>
      <c r="H53" s="75"/>
      <c r="I53" s="76"/>
      <c r="J53" s="145"/>
      <c r="K53" s="78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 t="s">
        <v>25</v>
      </c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B60" s="8" t="s">
        <v>41</v>
      </c>
      <c r="H60" s="151"/>
      <c r="I60" s="151"/>
      <c r="J60" s="152"/>
    </row>
    <row r="61" spans="2:26" s="8" customFormat="1" ht="13.5" customHeight="1" x14ac:dyDescent="0.25">
      <c r="B61" s="8" t="s">
        <v>25</v>
      </c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BCDABCB-CC5A-4D5B-84D0-BFCE0AD98E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05889-E5BF-4922-8F97-3ABCAE21C672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46073.354166666664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177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153" t="s">
        <v>11</v>
      </c>
      <c r="D5" s="156" t="s">
        <v>128</v>
      </c>
      <c r="E5" s="157">
        <v>46067</v>
      </c>
      <c r="F5" s="156" t="s">
        <v>178</v>
      </c>
      <c r="G5" s="157">
        <v>46069</v>
      </c>
      <c r="H5" s="156" t="s">
        <v>73</v>
      </c>
      <c r="I5" s="158">
        <v>46069</v>
      </c>
      <c r="J5" s="34">
        <v>46063</v>
      </c>
      <c r="K5" s="35"/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53"/>
      <c r="D6" s="54"/>
      <c r="E6" s="60"/>
      <c r="F6" s="54"/>
      <c r="G6" s="59"/>
      <c r="H6" s="57"/>
      <c r="I6" s="59"/>
      <c r="J6" s="43"/>
      <c r="K6" s="44"/>
      <c r="L6" s="36"/>
      <c r="M6" s="36"/>
      <c r="N6" s="36"/>
      <c r="O6" s="36"/>
    </row>
    <row r="7" spans="2:15" s="8" customFormat="1" ht="15" customHeight="1" x14ac:dyDescent="0.25">
      <c r="B7" s="45" t="s">
        <v>179</v>
      </c>
      <c r="C7" s="53"/>
      <c r="D7" s="54"/>
      <c r="E7" s="60"/>
      <c r="F7" s="54"/>
      <c r="G7" s="59"/>
      <c r="H7" s="57"/>
      <c r="I7" s="59"/>
      <c r="J7" s="43"/>
      <c r="K7" s="46"/>
      <c r="L7" s="36"/>
      <c r="M7" s="36"/>
      <c r="N7" s="36"/>
      <c r="O7" s="36"/>
    </row>
    <row r="8" spans="2:15" s="8" customFormat="1" ht="15" customHeight="1" x14ac:dyDescent="0.25">
      <c r="B8" s="45"/>
      <c r="C8" s="160" t="s">
        <v>27</v>
      </c>
      <c r="D8" s="173" t="s">
        <v>65</v>
      </c>
      <c r="E8" s="180">
        <v>46071</v>
      </c>
      <c r="F8" s="173" t="s">
        <v>180</v>
      </c>
      <c r="G8" s="175">
        <v>46071</v>
      </c>
      <c r="H8" s="176" t="s">
        <v>181</v>
      </c>
      <c r="I8" s="181">
        <v>46071</v>
      </c>
      <c r="J8" s="43">
        <f>J12</f>
        <v>46067</v>
      </c>
      <c r="K8" s="47"/>
      <c r="L8" s="36"/>
      <c r="M8" s="36"/>
      <c r="N8" s="36"/>
      <c r="O8" s="36"/>
    </row>
    <row r="9" spans="2:15" s="8" customFormat="1" ht="15" customHeight="1" x14ac:dyDescent="0.25">
      <c r="B9" s="45"/>
      <c r="C9" s="182" t="s">
        <v>15</v>
      </c>
      <c r="D9" s="173" t="s">
        <v>182</v>
      </c>
      <c r="E9" s="181">
        <v>46072</v>
      </c>
      <c r="F9" s="173" t="s">
        <v>183</v>
      </c>
      <c r="G9" s="181">
        <v>46072</v>
      </c>
      <c r="H9" s="176" t="s">
        <v>184</v>
      </c>
      <c r="I9" s="181">
        <v>46072</v>
      </c>
      <c r="J9" s="43">
        <f>J11+1</f>
        <v>46066</v>
      </c>
      <c r="K9" s="50"/>
      <c r="L9" s="36"/>
      <c r="M9" s="36"/>
      <c r="N9" s="36"/>
      <c r="O9" s="36"/>
    </row>
    <row r="10" spans="2:15" s="8" customFormat="1" ht="15" customHeight="1" x14ac:dyDescent="0.25">
      <c r="B10" s="51"/>
      <c r="C10" s="160" t="s">
        <v>16</v>
      </c>
      <c r="D10" s="173" t="s">
        <v>72</v>
      </c>
      <c r="E10" s="181">
        <v>46072</v>
      </c>
      <c r="F10" s="173" t="s">
        <v>185</v>
      </c>
      <c r="G10" s="175">
        <v>46072</v>
      </c>
      <c r="H10" s="176" t="s">
        <v>186</v>
      </c>
      <c r="I10" s="181">
        <v>46072</v>
      </c>
      <c r="J10" s="43">
        <f>J9</f>
        <v>46066</v>
      </c>
      <c r="K10" s="47"/>
      <c r="L10" s="36"/>
      <c r="M10" s="36"/>
      <c r="N10" s="36"/>
      <c r="O10" s="36"/>
    </row>
    <row r="11" spans="2:15" s="8" customFormat="1" ht="15" customHeight="1" x14ac:dyDescent="0.25">
      <c r="B11" s="45"/>
      <c r="C11" s="53" t="s">
        <v>14</v>
      </c>
      <c r="D11" s="173" t="s">
        <v>44</v>
      </c>
      <c r="E11" s="174">
        <v>46073</v>
      </c>
      <c r="F11" s="173" t="s">
        <v>48</v>
      </c>
      <c r="G11" s="175">
        <v>46073</v>
      </c>
      <c r="H11" s="57" t="s">
        <v>67</v>
      </c>
      <c r="I11" s="60">
        <v>46073</v>
      </c>
      <c r="J11" s="43">
        <f>J5+2</f>
        <v>46065</v>
      </c>
      <c r="K11" s="47"/>
      <c r="L11" s="36"/>
      <c r="M11" s="36"/>
      <c r="N11" s="36"/>
      <c r="O11" s="36"/>
    </row>
    <row r="12" spans="2:15" s="8" customFormat="1" ht="15" customHeight="1" x14ac:dyDescent="0.25">
      <c r="B12" s="51"/>
      <c r="C12" s="53" t="s">
        <v>120</v>
      </c>
      <c r="D12" s="54"/>
      <c r="E12" s="55"/>
      <c r="F12" s="54"/>
      <c r="G12" s="56"/>
      <c r="H12" s="57"/>
      <c r="I12" s="60"/>
      <c r="J12" s="43">
        <f>J10+1</f>
        <v>46067</v>
      </c>
      <c r="K12" s="47" t="s">
        <v>25</v>
      </c>
      <c r="L12" s="36"/>
      <c r="M12" s="36"/>
      <c r="N12" s="36"/>
      <c r="O12" s="36"/>
    </row>
    <row r="13" spans="2:15" s="8" customFormat="1" ht="15" customHeight="1" x14ac:dyDescent="0.25">
      <c r="B13" s="51"/>
      <c r="C13" s="53"/>
      <c r="D13" s="54"/>
      <c r="E13" s="55"/>
      <c r="F13" s="54"/>
      <c r="G13" s="56"/>
      <c r="H13" s="57"/>
      <c r="I13" s="56"/>
      <c r="J13" s="43"/>
      <c r="K13" s="58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47"/>
      <c r="L14" s="36"/>
      <c r="M14" s="36"/>
      <c r="N14" s="36"/>
      <c r="O14" s="36"/>
    </row>
    <row r="15" spans="2:15" s="8" customFormat="1" ht="26.5" customHeight="1" x14ac:dyDescent="0.25">
      <c r="B15" s="61" t="s">
        <v>187</v>
      </c>
      <c r="C15" s="62"/>
      <c r="D15" s="63"/>
      <c r="E15" s="64"/>
      <c r="F15" s="54"/>
      <c r="G15" s="56"/>
      <c r="H15" s="65"/>
      <c r="I15" s="66"/>
      <c r="J15" s="43"/>
      <c r="K15" s="58"/>
      <c r="L15" s="36"/>
      <c r="M15" s="36"/>
      <c r="N15" s="36"/>
      <c r="O15" s="36"/>
    </row>
    <row r="16" spans="2:15" s="8" customFormat="1" ht="15" customHeight="1" x14ac:dyDescent="0.25">
      <c r="B16" s="67" t="s">
        <v>188</v>
      </c>
      <c r="C16" s="68"/>
      <c r="D16" s="54"/>
      <c r="E16" s="60"/>
      <c r="F16" s="54"/>
      <c r="G16" s="59"/>
      <c r="H16" s="57"/>
      <c r="I16" s="59"/>
      <c r="J16" s="43"/>
      <c r="K16" s="69"/>
      <c r="L16" s="36"/>
      <c r="M16" s="36"/>
      <c r="N16" s="36"/>
      <c r="O16" s="36"/>
    </row>
    <row r="17" spans="2:15" s="8" customFormat="1" ht="15" customHeight="1" x14ac:dyDescent="0.25">
      <c r="B17" s="70" t="s">
        <v>189</v>
      </c>
      <c r="C17" s="71" t="s">
        <v>11</v>
      </c>
      <c r="D17" s="72"/>
      <c r="E17" s="73"/>
      <c r="F17" s="72"/>
      <c r="G17" s="74"/>
      <c r="H17" s="75"/>
      <c r="I17" s="76"/>
      <c r="J17" s="77">
        <f>J8+3</f>
        <v>46070</v>
      </c>
      <c r="K17" s="78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85" t="s">
        <v>29</v>
      </c>
      <c r="C20" s="153" t="s">
        <v>31</v>
      </c>
      <c r="D20" s="161" t="s">
        <v>56</v>
      </c>
      <c r="E20" s="162">
        <v>46057</v>
      </c>
      <c r="F20" s="202" t="s">
        <v>190</v>
      </c>
      <c r="G20" s="158">
        <v>46058</v>
      </c>
      <c r="H20" s="203" t="s">
        <v>191</v>
      </c>
      <c r="I20" s="204">
        <v>46058</v>
      </c>
      <c r="J20" s="34">
        <v>46057</v>
      </c>
      <c r="K20" s="35"/>
      <c r="L20" s="36"/>
      <c r="M20" s="36"/>
      <c r="N20" s="36"/>
      <c r="O20" s="36"/>
    </row>
    <row r="21" spans="2:15" s="8" customFormat="1" ht="15" customHeight="1" x14ac:dyDescent="0.25">
      <c r="B21" s="159" t="s">
        <v>168</v>
      </c>
      <c r="C21" s="160" t="s">
        <v>33</v>
      </c>
      <c r="D21" s="161" t="s">
        <v>192</v>
      </c>
      <c r="E21" s="162">
        <v>46059</v>
      </c>
      <c r="F21" s="173" t="s">
        <v>193</v>
      </c>
      <c r="G21" s="175">
        <v>46060</v>
      </c>
      <c r="H21" s="176" t="s">
        <v>79</v>
      </c>
      <c r="I21" s="175">
        <v>46061</v>
      </c>
      <c r="J21" s="43">
        <f>J20</f>
        <v>46057</v>
      </c>
      <c r="K21" s="94"/>
      <c r="L21" s="36"/>
      <c r="M21" s="36"/>
      <c r="N21" s="36"/>
      <c r="O21" s="36"/>
    </row>
    <row r="22" spans="2:15" s="8" customFormat="1" ht="15" customHeight="1" x14ac:dyDescent="0.25">
      <c r="B22" s="45" t="s">
        <v>122</v>
      </c>
      <c r="C22" s="160" t="s">
        <v>34</v>
      </c>
      <c r="D22" s="163" t="s">
        <v>146</v>
      </c>
      <c r="E22" s="209">
        <v>46062</v>
      </c>
      <c r="F22" s="168" t="s">
        <v>54</v>
      </c>
      <c r="G22" s="174">
        <v>46062</v>
      </c>
      <c r="H22" s="173" t="s">
        <v>165</v>
      </c>
      <c r="I22" s="175">
        <v>46063</v>
      </c>
      <c r="J22" s="43">
        <f>J21+1</f>
        <v>46058</v>
      </c>
      <c r="K22" s="94"/>
      <c r="L22" s="36"/>
      <c r="M22" s="36"/>
      <c r="N22" s="36"/>
      <c r="O22" s="36"/>
    </row>
    <row r="23" spans="2:15" s="8" customFormat="1" ht="15" customHeight="1" x14ac:dyDescent="0.25">
      <c r="B23" s="100" t="s">
        <v>194</v>
      </c>
      <c r="C23" s="68"/>
      <c r="D23" s="54"/>
      <c r="E23" s="60"/>
      <c r="F23" s="54"/>
      <c r="G23" s="60"/>
      <c r="H23" s="54"/>
      <c r="I23" s="60"/>
      <c r="J23" s="43"/>
      <c r="K23" s="50"/>
      <c r="L23" s="36"/>
      <c r="M23" s="36"/>
      <c r="N23" s="36"/>
      <c r="O23" s="36"/>
    </row>
    <row r="24" spans="2:15" s="8" customFormat="1" ht="15" customHeight="1" x14ac:dyDescent="0.25">
      <c r="B24" s="101"/>
      <c r="C24" s="68"/>
      <c r="D24" s="63"/>
      <c r="E24" s="60"/>
      <c r="F24" s="54"/>
      <c r="G24" s="60"/>
      <c r="H24" s="54"/>
      <c r="I24" s="60"/>
      <c r="J24" s="43"/>
      <c r="K24" s="99"/>
      <c r="L24" s="36"/>
      <c r="M24" s="36"/>
      <c r="N24" s="36"/>
      <c r="O24" s="36"/>
    </row>
    <row r="25" spans="2:15" s="8" customFormat="1" ht="15" customHeight="1" x14ac:dyDescent="0.25">
      <c r="B25" s="101"/>
      <c r="C25" s="182" t="s">
        <v>195</v>
      </c>
      <c r="D25" s="193" t="s">
        <v>104</v>
      </c>
      <c r="E25" s="174">
        <v>46065</v>
      </c>
      <c r="F25" s="193" t="s">
        <v>196</v>
      </c>
      <c r="G25" s="174">
        <v>46065</v>
      </c>
      <c r="H25" s="193" t="s">
        <v>87</v>
      </c>
      <c r="I25" s="174">
        <v>46065</v>
      </c>
      <c r="J25" s="43">
        <f>J22+2</f>
        <v>46060</v>
      </c>
      <c r="K25" s="44"/>
      <c r="L25" s="36"/>
      <c r="M25" s="36"/>
      <c r="N25" s="36"/>
      <c r="O25" s="36"/>
    </row>
    <row r="26" spans="2:15" s="8" customFormat="1" ht="15" customHeight="1" x14ac:dyDescent="0.25">
      <c r="B26" s="45"/>
      <c r="C26" s="160" t="s">
        <v>14</v>
      </c>
      <c r="D26" s="173" t="s">
        <v>133</v>
      </c>
      <c r="E26" s="174">
        <v>46066</v>
      </c>
      <c r="F26" s="173" t="s">
        <v>196</v>
      </c>
      <c r="G26" s="174">
        <v>46066</v>
      </c>
      <c r="H26" s="173" t="s">
        <v>127</v>
      </c>
      <c r="I26" s="174">
        <v>46066</v>
      </c>
      <c r="J26" s="43">
        <f>J27+1</f>
        <v>46062</v>
      </c>
      <c r="K26" s="99"/>
      <c r="L26" s="36"/>
      <c r="M26" s="36"/>
      <c r="N26" s="36"/>
      <c r="O26" s="36"/>
    </row>
    <row r="27" spans="2:15" s="8" customFormat="1" ht="15" customHeight="1" x14ac:dyDescent="0.25">
      <c r="B27" s="103"/>
      <c r="C27" s="205" t="s">
        <v>27</v>
      </c>
      <c r="D27" s="193" t="s">
        <v>127</v>
      </c>
      <c r="E27" s="174">
        <v>46066</v>
      </c>
      <c r="F27" s="193" t="s">
        <v>197</v>
      </c>
      <c r="G27" s="174">
        <v>46067</v>
      </c>
      <c r="H27" s="193" t="s">
        <v>198</v>
      </c>
      <c r="I27" s="174">
        <v>46067</v>
      </c>
      <c r="J27" s="43">
        <f>J25+1</f>
        <v>46061</v>
      </c>
      <c r="K27" s="47"/>
      <c r="L27" s="36"/>
      <c r="M27" s="36"/>
      <c r="N27" s="36"/>
      <c r="O27" s="36"/>
    </row>
    <row r="28" spans="2:15" s="8" customFormat="1" ht="15" customHeight="1" x14ac:dyDescent="0.25">
      <c r="B28" s="45"/>
      <c r="C28" s="53"/>
      <c r="D28" s="54"/>
      <c r="E28" s="55"/>
      <c r="F28" s="54"/>
      <c r="G28" s="56"/>
      <c r="H28" s="57"/>
      <c r="I28" s="55"/>
      <c r="J28" s="43"/>
      <c r="K28" s="58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44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44"/>
      <c r="L30" s="36"/>
      <c r="M30" s="36"/>
      <c r="N30" s="36"/>
      <c r="O30" s="36"/>
    </row>
    <row r="31" spans="2:15" s="8" customFormat="1" ht="15" customHeight="1" x14ac:dyDescent="0.25">
      <c r="B31" s="101" t="str">
        <f>$B$16</f>
        <v>USD: JPY157.85-</v>
      </c>
      <c r="C31" s="104"/>
      <c r="D31" s="54"/>
      <c r="E31" s="55"/>
      <c r="F31" s="54"/>
      <c r="G31" s="56"/>
      <c r="H31" s="54"/>
      <c r="I31" s="56"/>
      <c r="J31" s="43"/>
      <c r="K31" s="105"/>
      <c r="L31" s="36"/>
      <c r="M31" s="36"/>
      <c r="N31" s="36"/>
      <c r="O31" s="36"/>
    </row>
    <row r="32" spans="2:15" s="8" customFormat="1" ht="15" customHeight="1" x14ac:dyDescent="0.25">
      <c r="B32" s="106" t="str">
        <f>$B$17</f>
        <v>RMB: JPY22.90-</v>
      </c>
      <c r="C32" s="106" t="s">
        <v>24</v>
      </c>
      <c r="D32" s="107" t="s">
        <v>198</v>
      </c>
      <c r="E32" s="108">
        <v>46069</v>
      </c>
      <c r="F32" s="109"/>
      <c r="G32" s="110"/>
      <c r="H32" s="107"/>
      <c r="I32" s="110"/>
      <c r="J32" s="77">
        <f>J26+2</f>
        <v>46064</v>
      </c>
      <c r="K32" s="111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117"/>
      <c r="L35" s="36"/>
      <c r="M35" s="36"/>
      <c r="N35" s="36"/>
      <c r="O35" s="36"/>
    </row>
    <row r="36" spans="2:15" s="8" customFormat="1" ht="15" customHeight="1" x14ac:dyDescent="0.25">
      <c r="B36" s="37" t="s">
        <v>61</v>
      </c>
      <c r="C36" s="167" t="s">
        <v>123</v>
      </c>
      <c r="D36" s="168" t="s">
        <v>51</v>
      </c>
      <c r="E36" s="169">
        <v>46058</v>
      </c>
      <c r="F36" s="168" t="s">
        <v>199</v>
      </c>
      <c r="G36" s="170">
        <v>46059</v>
      </c>
      <c r="H36" s="171" t="s">
        <v>200</v>
      </c>
      <c r="I36" s="169">
        <v>46059</v>
      </c>
      <c r="J36" s="43">
        <v>46056</v>
      </c>
      <c r="K36" s="58"/>
      <c r="L36" s="36"/>
      <c r="M36" s="36"/>
      <c r="N36" s="36"/>
      <c r="O36" s="36"/>
    </row>
    <row r="37" spans="2:15" s="8" customFormat="1" ht="15" customHeight="1" x14ac:dyDescent="0.25">
      <c r="B37" s="206" t="s">
        <v>201</v>
      </c>
      <c r="C37" s="160" t="s">
        <v>33</v>
      </c>
      <c r="D37" s="161" t="s">
        <v>112</v>
      </c>
      <c r="E37" s="162">
        <v>46060</v>
      </c>
      <c r="F37" s="163" t="s">
        <v>202</v>
      </c>
      <c r="G37" s="164">
        <v>46062</v>
      </c>
      <c r="H37" s="165" t="s">
        <v>111</v>
      </c>
      <c r="I37" s="166">
        <v>46062</v>
      </c>
      <c r="J37" s="43">
        <f>J36+2</f>
        <v>46058</v>
      </c>
      <c r="K37" s="126"/>
      <c r="L37" s="36"/>
      <c r="M37" s="36"/>
      <c r="N37" s="36"/>
      <c r="O37" s="36"/>
    </row>
    <row r="38" spans="2:15" s="8" customFormat="1" ht="15" customHeight="1" x14ac:dyDescent="0.25">
      <c r="B38" s="45"/>
      <c r="C38" s="172" t="s">
        <v>34</v>
      </c>
      <c r="D38" s="173" t="s">
        <v>128</v>
      </c>
      <c r="E38" s="174">
        <v>46063</v>
      </c>
      <c r="F38" s="173" t="s">
        <v>202</v>
      </c>
      <c r="G38" s="175">
        <v>46064</v>
      </c>
      <c r="H38" s="176" t="s">
        <v>203</v>
      </c>
      <c r="I38" s="174">
        <v>46064</v>
      </c>
      <c r="J38" s="43">
        <f>J37+2</f>
        <v>46060</v>
      </c>
      <c r="K38" s="50"/>
      <c r="L38" s="36"/>
      <c r="M38" s="36"/>
      <c r="N38" s="36"/>
      <c r="O38" s="36"/>
    </row>
    <row r="39" spans="2:15" s="8" customFormat="1" ht="15" customHeight="1" x14ac:dyDescent="0.25">
      <c r="B39" s="45"/>
      <c r="C39" s="160" t="s">
        <v>24</v>
      </c>
      <c r="D39" s="173" t="s">
        <v>48</v>
      </c>
      <c r="E39" s="174">
        <v>46065</v>
      </c>
      <c r="F39" s="173" t="s">
        <v>204</v>
      </c>
      <c r="G39" s="175">
        <v>46066</v>
      </c>
      <c r="H39" s="176" t="s">
        <v>205</v>
      </c>
      <c r="I39" s="174">
        <v>46066</v>
      </c>
      <c r="J39" s="43">
        <f>J38</f>
        <v>46060</v>
      </c>
      <c r="K39" s="126"/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54"/>
      <c r="E40" s="60"/>
      <c r="F40" s="54"/>
      <c r="G40" s="59"/>
      <c r="H40" s="57"/>
      <c r="I40" s="60"/>
      <c r="J40" s="43"/>
      <c r="K40" s="128"/>
      <c r="L40" s="36"/>
      <c r="M40" s="36"/>
      <c r="N40" s="36"/>
      <c r="O40" s="36"/>
    </row>
    <row r="41" spans="2:15" s="8" customFormat="1" ht="15" customHeight="1" x14ac:dyDescent="0.25">
      <c r="B41" s="101"/>
      <c r="C41" s="53" t="s">
        <v>35</v>
      </c>
      <c r="D41" s="54"/>
      <c r="E41" s="60"/>
      <c r="F41" s="54"/>
      <c r="G41" s="59"/>
      <c r="H41" s="57"/>
      <c r="I41" s="60"/>
      <c r="J41" s="43"/>
      <c r="K41" s="50" t="s">
        <v>25</v>
      </c>
      <c r="L41" s="36"/>
      <c r="M41" s="36"/>
      <c r="N41" s="36"/>
      <c r="O41" s="36"/>
    </row>
    <row r="42" spans="2:15" s="8" customFormat="1" ht="15" customHeight="1" x14ac:dyDescent="0.25">
      <c r="B42" s="129"/>
      <c r="C42" s="160" t="s">
        <v>27</v>
      </c>
      <c r="D42" s="173" t="s">
        <v>206</v>
      </c>
      <c r="E42" s="174">
        <v>46068</v>
      </c>
      <c r="F42" s="173" t="s">
        <v>207</v>
      </c>
      <c r="G42" s="175">
        <v>46068</v>
      </c>
      <c r="H42" s="176" t="s">
        <v>208</v>
      </c>
      <c r="I42" s="174">
        <v>46068</v>
      </c>
      <c r="J42" s="43">
        <f>J45+1</f>
        <v>46064</v>
      </c>
      <c r="K42" s="50"/>
      <c r="L42" s="36"/>
      <c r="M42" s="36"/>
      <c r="N42" s="36"/>
      <c r="O42" s="36"/>
    </row>
    <row r="43" spans="2:15" s="8" customFormat="1" ht="15" customHeight="1" x14ac:dyDescent="0.25">
      <c r="B43" s="129"/>
      <c r="C43" s="192" t="s">
        <v>28</v>
      </c>
      <c r="D43" s="193" t="s">
        <v>159</v>
      </c>
      <c r="E43" s="180">
        <v>46068</v>
      </c>
      <c r="F43" s="193" t="s">
        <v>80</v>
      </c>
      <c r="G43" s="181">
        <v>46068</v>
      </c>
      <c r="H43" s="176" t="s">
        <v>136</v>
      </c>
      <c r="I43" s="180">
        <v>46068</v>
      </c>
      <c r="J43" s="43">
        <f>J42</f>
        <v>46064</v>
      </c>
      <c r="K43" s="128"/>
      <c r="L43" s="36"/>
      <c r="M43" s="36"/>
      <c r="N43" s="36"/>
      <c r="O43" s="36"/>
    </row>
    <row r="44" spans="2:15" s="8" customFormat="1" ht="15" customHeight="1" x14ac:dyDescent="0.25">
      <c r="B44" s="129"/>
      <c r="C44" s="160" t="s">
        <v>15</v>
      </c>
      <c r="D44" s="173" t="s">
        <v>209</v>
      </c>
      <c r="E44" s="174">
        <v>46069</v>
      </c>
      <c r="F44" s="173" t="s">
        <v>210</v>
      </c>
      <c r="G44" s="175">
        <v>46069</v>
      </c>
      <c r="H44" s="176" t="s">
        <v>211</v>
      </c>
      <c r="I44" s="174">
        <v>46069</v>
      </c>
      <c r="J44" s="43">
        <f>J46+1</f>
        <v>46063</v>
      </c>
      <c r="K44" s="177"/>
      <c r="L44" s="36"/>
      <c r="M44" s="36"/>
      <c r="N44" s="36"/>
      <c r="O44" s="36"/>
    </row>
    <row r="45" spans="2:15" s="8" customFormat="1" ht="15" customHeight="1" x14ac:dyDescent="0.25">
      <c r="B45" s="129"/>
      <c r="C45" s="160" t="s">
        <v>26</v>
      </c>
      <c r="D45" s="173" t="s">
        <v>74</v>
      </c>
      <c r="E45" s="174">
        <v>46069</v>
      </c>
      <c r="F45" s="173" t="s">
        <v>48</v>
      </c>
      <c r="G45" s="175">
        <v>46070</v>
      </c>
      <c r="H45" s="176" t="s">
        <v>80</v>
      </c>
      <c r="I45" s="174">
        <v>46070</v>
      </c>
      <c r="J45" s="43">
        <f>J44</f>
        <v>46063</v>
      </c>
      <c r="K45" s="58"/>
      <c r="L45" s="36"/>
      <c r="M45" s="36"/>
      <c r="N45" s="36"/>
      <c r="O45" s="36"/>
    </row>
    <row r="46" spans="2:15" s="8" customFormat="1" ht="15" customHeight="1" x14ac:dyDescent="0.25">
      <c r="B46" s="129"/>
      <c r="C46" s="160" t="s">
        <v>16</v>
      </c>
      <c r="D46" s="173" t="s">
        <v>212</v>
      </c>
      <c r="E46" s="174">
        <v>46070</v>
      </c>
      <c r="F46" s="173" t="s">
        <v>213</v>
      </c>
      <c r="G46" s="175">
        <v>46071</v>
      </c>
      <c r="H46" s="176" t="s">
        <v>214</v>
      </c>
      <c r="I46" s="180">
        <v>46071</v>
      </c>
      <c r="J46" s="43">
        <f>J39+2</f>
        <v>46062</v>
      </c>
      <c r="K46" s="50"/>
      <c r="L46" s="36"/>
      <c r="M46" s="36"/>
      <c r="N46" s="36"/>
      <c r="O46" s="36"/>
    </row>
    <row r="47" spans="2:15" s="8" customFormat="1" ht="15" customHeight="1" x14ac:dyDescent="0.25">
      <c r="B47" s="129"/>
      <c r="C47" s="53" t="s">
        <v>176</v>
      </c>
      <c r="D47" s="54"/>
      <c r="E47" s="55"/>
      <c r="F47" s="87"/>
      <c r="G47" s="56"/>
      <c r="H47" s="57"/>
      <c r="I47" s="55"/>
      <c r="J47" s="43"/>
      <c r="K47" s="47" t="s">
        <v>25</v>
      </c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47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47"/>
      <c r="L49" s="36"/>
      <c r="M49" s="36"/>
      <c r="N49" s="36"/>
      <c r="O49" s="36"/>
    </row>
    <row r="50" spans="2:26" s="8" customFormat="1" ht="15" customHeight="1" x14ac:dyDescent="0.25">
      <c r="B50" s="129"/>
      <c r="C50" s="134" t="s">
        <v>33</v>
      </c>
      <c r="D50" s="135" t="s">
        <v>75</v>
      </c>
      <c r="E50" s="136">
        <v>46073</v>
      </c>
      <c r="F50" s="97"/>
      <c r="G50" s="137"/>
      <c r="H50" s="138"/>
      <c r="I50" s="137"/>
      <c r="J50" s="139">
        <f>J51+1</f>
        <v>46071</v>
      </c>
      <c r="K50" s="50"/>
      <c r="L50" s="36"/>
      <c r="M50" s="36"/>
      <c r="N50" s="36"/>
      <c r="O50" s="36"/>
      <c r="Z50" s="133"/>
    </row>
    <row r="51" spans="2:26" s="8" customFormat="1" ht="15" customHeight="1" x14ac:dyDescent="0.25">
      <c r="B51" s="98"/>
      <c r="C51" s="8" t="s">
        <v>31</v>
      </c>
      <c r="D51" s="54"/>
      <c r="E51" s="55"/>
      <c r="F51" s="54"/>
      <c r="G51" s="56"/>
      <c r="H51" s="54"/>
      <c r="I51" s="56"/>
      <c r="J51" s="132">
        <f>J43+6</f>
        <v>46070</v>
      </c>
      <c r="K51" s="58"/>
      <c r="L51" s="36"/>
      <c r="M51" s="36"/>
      <c r="N51" s="36"/>
      <c r="O51" s="36"/>
    </row>
    <row r="52" spans="2:26" s="8" customFormat="1" ht="15" customHeight="1" x14ac:dyDescent="0.25">
      <c r="B52" s="140" t="str">
        <f>$B$16</f>
        <v>USD: JPY157.85-</v>
      </c>
      <c r="C52" s="53" t="s">
        <v>34</v>
      </c>
      <c r="D52" s="54"/>
      <c r="E52" s="60"/>
      <c r="F52" s="54"/>
      <c r="G52" s="59"/>
      <c r="H52" s="57"/>
      <c r="I52" s="59"/>
      <c r="J52" s="43">
        <f>J50+3</f>
        <v>46074</v>
      </c>
      <c r="K52" s="58"/>
      <c r="L52" s="36"/>
      <c r="M52" s="36"/>
      <c r="N52" s="36"/>
      <c r="O52" s="36"/>
    </row>
    <row r="53" spans="2:26" s="8" customFormat="1" ht="15" customHeight="1" x14ac:dyDescent="0.25">
      <c r="B53" s="141" t="str">
        <f>$B$17</f>
        <v>RMB: JPY22.90-</v>
      </c>
      <c r="C53" s="142" t="s">
        <v>24</v>
      </c>
      <c r="D53" s="143"/>
      <c r="E53" s="144"/>
      <c r="F53" s="143"/>
      <c r="G53" s="76"/>
      <c r="H53" s="75"/>
      <c r="I53" s="76"/>
      <c r="J53" s="145"/>
      <c r="K53" s="78" t="s">
        <v>25</v>
      </c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/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B60" s="8" t="s">
        <v>41</v>
      </c>
      <c r="H60" s="151"/>
      <c r="I60" s="151"/>
      <c r="J60" s="152"/>
    </row>
    <row r="61" spans="2:26" s="8" customFormat="1" ht="13.5" customHeight="1" x14ac:dyDescent="0.25"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E0815146-A788-4DAA-93AE-9A47DEE660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44B8-9B62-428D-8443-06E138A59F06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46066.354166666664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215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153" t="s">
        <v>11</v>
      </c>
      <c r="D5" s="156" t="s">
        <v>165</v>
      </c>
      <c r="E5" s="157">
        <v>46058</v>
      </c>
      <c r="F5" s="156" t="s">
        <v>113</v>
      </c>
      <c r="G5" s="157">
        <v>46059</v>
      </c>
      <c r="H5" s="156" t="s">
        <v>216</v>
      </c>
      <c r="I5" s="158">
        <v>46060</v>
      </c>
      <c r="J5" s="34">
        <v>46056</v>
      </c>
      <c r="K5" s="210"/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53"/>
      <c r="D6" s="54"/>
      <c r="E6" s="60"/>
      <c r="F6" s="54"/>
      <c r="G6" s="59"/>
      <c r="H6" s="57"/>
      <c r="I6" s="59"/>
      <c r="J6" s="43"/>
      <c r="K6" s="211"/>
      <c r="L6" s="36"/>
      <c r="M6" s="36"/>
      <c r="N6" s="36"/>
      <c r="O6" s="36"/>
    </row>
    <row r="7" spans="2:15" s="8" customFormat="1" ht="15" customHeight="1" x14ac:dyDescent="0.25">
      <c r="B7" s="45" t="s">
        <v>217</v>
      </c>
      <c r="C7" s="53"/>
      <c r="D7" s="54"/>
      <c r="E7" s="60"/>
      <c r="F7" s="54"/>
      <c r="G7" s="59"/>
      <c r="H7" s="57"/>
      <c r="I7" s="59"/>
      <c r="J7" s="43"/>
      <c r="K7" s="212"/>
      <c r="L7" s="36"/>
      <c r="M7" s="36"/>
      <c r="N7" s="36"/>
      <c r="O7" s="36"/>
    </row>
    <row r="8" spans="2:15" s="8" customFormat="1" ht="15" customHeight="1" x14ac:dyDescent="0.25">
      <c r="B8" s="45"/>
      <c r="C8" s="160" t="s">
        <v>14</v>
      </c>
      <c r="D8" s="173" t="s">
        <v>104</v>
      </c>
      <c r="E8" s="174">
        <v>46062</v>
      </c>
      <c r="F8" s="173" t="s">
        <v>218</v>
      </c>
      <c r="G8" s="175">
        <v>46062</v>
      </c>
      <c r="H8" s="176" t="s">
        <v>199</v>
      </c>
      <c r="I8" s="174">
        <v>46062</v>
      </c>
      <c r="J8" s="43">
        <f>J5+2</f>
        <v>46058</v>
      </c>
      <c r="K8" s="213"/>
      <c r="L8" s="36"/>
      <c r="M8" s="36"/>
      <c r="N8" s="36"/>
      <c r="O8" s="36"/>
    </row>
    <row r="9" spans="2:15" s="8" customFormat="1" ht="15" customHeight="1" x14ac:dyDescent="0.25">
      <c r="B9" s="51"/>
      <c r="C9" s="160" t="s">
        <v>27</v>
      </c>
      <c r="D9" s="173" t="s">
        <v>219</v>
      </c>
      <c r="E9" s="180">
        <v>46062</v>
      </c>
      <c r="F9" s="173" t="s">
        <v>93</v>
      </c>
      <c r="G9" s="181">
        <v>46063</v>
      </c>
      <c r="H9" s="176" t="s">
        <v>220</v>
      </c>
      <c r="I9" s="174">
        <v>46063</v>
      </c>
      <c r="J9" s="43">
        <f>J10+1</f>
        <v>46060</v>
      </c>
      <c r="K9" s="214"/>
      <c r="L9" s="36"/>
      <c r="M9" s="36"/>
      <c r="N9" s="36"/>
      <c r="O9" s="36"/>
    </row>
    <row r="10" spans="2:15" s="8" customFormat="1" ht="15" customHeight="1" x14ac:dyDescent="0.25">
      <c r="B10" s="45"/>
      <c r="C10" s="182" t="s">
        <v>15</v>
      </c>
      <c r="D10" s="173" t="s">
        <v>221</v>
      </c>
      <c r="E10" s="181">
        <v>46064</v>
      </c>
      <c r="F10" s="173" t="s">
        <v>222</v>
      </c>
      <c r="G10" s="181">
        <v>46064</v>
      </c>
      <c r="H10" s="176" t="s">
        <v>199</v>
      </c>
      <c r="I10" s="181">
        <v>46064</v>
      </c>
      <c r="J10" s="43">
        <f>J5+3</f>
        <v>46059</v>
      </c>
      <c r="K10" s="213" t="s">
        <v>223</v>
      </c>
      <c r="L10" s="36"/>
      <c r="M10" s="36"/>
      <c r="N10" s="36"/>
      <c r="O10" s="36"/>
    </row>
    <row r="11" spans="2:15" s="8" customFormat="1" ht="15" customHeight="1" x14ac:dyDescent="0.25">
      <c r="B11" s="51"/>
      <c r="C11" s="160" t="s">
        <v>16</v>
      </c>
      <c r="D11" s="173" t="s">
        <v>224</v>
      </c>
      <c r="E11" s="181">
        <v>46064</v>
      </c>
      <c r="F11" s="173" t="s">
        <v>93</v>
      </c>
      <c r="G11" s="175">
        <v>46065</v>
      </c>
      <c r="H11" s="176" t="s">
        <v>225</v>
      </c>
      <c r="I11" s="181">
        <v>46065</v>
      </c>
      <c r="J11" s="43">
        <f>J10</f>
        <v>46059</v>
      </c>
      <c r="K11" s="214"/>
      <c r="L11" s="36"/>
      <c r="M11" s="36"/>
      <c r="N11" s="36"/>
      <c r="O11" s="36"/>
    </row>
    <row r="12" spans="2:15" s="8" customFormat="1" ht="15" customHeight="1" x14ac:dyDescent="0.25">
      <c r="B12" s="51"/>
      <c r="C12" s="53" t="s">
        <v>120</v>
      </c>
      <c r="D12" s="54"/>
      <c r="E12" s="55"/>
      <c r="F12" s="54"/>
      <c r="G12" s="56"/>
      <c r="H12" s="57"/>
      <c r="I12" s="56"/>
      <c r="J12" s="43"/>
      <c r="K12" s="214" t="s">
        <v>226</v>
      </c>
      <c r="L12" s="36"/>
      <c r="M12" s="36"/>
      <c r="N12" s="36"/>
      <c r="O12" s="36"/>
    </row>
    <row r="13" spans="2:15" s="8" customFormat="1" ht="15.5" customHeight="1" x14ac:dyDescent="0.25">
      <c r="B13" s="45"/>
      <c r="C13" s="53"/>
      <c r="D13" s="54"/>
      <c r="E13" s="55"/>
      <c r="F13" s="54"/>
      <c r="G13" s="59"/>
      <c r="H13" s="57"/>
      <c r="I13" s="56"/>
      <c r="J13" s="43"/>
      <c r="K13" s="214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214"/>
      <c r="L14" s="36"/>
      <c r="M14" s="36"/>
      <c r="N14" s="36"/>
      <c r="O14" s="36"/>
    </row>
    <row r="15" spans="2:15" s="8" customFormat="1" ht="22.5" customHeight="1" x14ac:dyDescent="0.25">
      <c r="B15" s="61" t="s">
        <v>227</v>
      </c>
      <c r="C15" s="62"/>
      <c r="D15" s="63"/>
      <c r="E15" s="64"/>
      <c r="F15" s="54"/>
      <c r="G15" s="56"/>
      <c r="H15" s="65"/>
      <c r="I15" s="66"/>
      <c r="J15" s="43"/>
      <c r="K15" s="215"/>
      <c r="L15" s="36"/>
      <c r="M15" s="36"/>
      <c r="N15" s="36"/>
      <c r="O15" s="36"/>
    </row>
    <row r="16" spans="2:15" s="8" customFormat="1" ht="15" customHeight="1" x14ac:dyDescent="0.25">
      <c r="B16" s="67" t="s">
        <v>228</v>
      </c>
      <c r="C16" s="68"/>
      <c r="D16" s="54"/>
      <c r="E16" s="60"/>
      <c r="F16" s="54"/>
      <c r="G16" s="59"/>
      <c r="H16" s="57"/>
      <c r="I16" s="59"/>
      <c r="J16" s="43"/>
      <c r="K16" s="216"/>
      <c r="L16" s="36"/>
      <c r="M16" s="36"/>
      <c r="N16" s="36"/>
      <c r="O16" s="36"/>
    </row>
    <row r="17" spans="2:15" s="8" customFormat="1" ht="15" customHeight="1" x14ac:dyDescent="0.25">
      <c r="B17" s="70" t="s">
        <v>229</v>
      </c>
      <c r="C17" s="71" t="s">
        <v>11</v>
      </c>
      <c r="D17" s="72" t="s">
        <v>125</v>
      </c>
      <c r="E17" s="73">
        <v>46067</v>
      </c>
      <c r="F17" s="72"/>
      <c r="G17" s="74"/>
      <c r="H17" s="75"/>
      <c r="I17" s="76"/>
      <c r="J17" s="77">
        <f>J9+3</f>
        <v>46063</v>
      </c>
      <c r="K17" s="217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218" t="s">
        <v>23</v>
      </c>
      <c r="C20" s="86" t="s">
        <v>24</v>
      </c>
      <c r="D20" s="87"/>
      <c r="E20" s="88"/>
      <c r="F20" s="89"/>
      <c r="G20" s="90"/>
      <c r="H20" s="91"/>
      <c r="I20" s="92"/>
      <c r="J20" s="34"/>
      <c r="K20" s="210"/>
      <c r="L20" s="36"/>
      <c r="M20" s="36"/>
      <c r="N20" s="36"/>
      <c r="O20" s="36"/>
    </row>
    <row r="21" spans="2:15" s="8" customFormat="1" ht="15" customHeight="1" x14ac:dyDescent="0.25">
      <c r="B21" s="93" t="s">
        <v>25</v>
      </c>
      <c r="C21" s="53"/>
      <c r="D21" s="87"/>
      <c r="E21" s="88"/>
      <c r="F21" s="54"/>
      <c r="G21" s="59"/>
      <c r="H21" s="57"/>
      <c r="I21" s="59"/>
      <c r="J21" s="43"/>
      <c r="K21" s="219"/>
      <c r="L21" s="36"/>
      <c r="M21" s="36"/>
      <c r="N21" s="36"/>
      <c r="O21" s="36"/>
    </row>
    <row r="22" spans="2:15" s="8" customFormat="1" ht="15" customHeight="1" x14ac:dyDescent="0.25">
      <c r="B22" s="206"/>
      <c r="C22" s="53"/>
      <c r="D22" s="95"/>
      <c r="E22" s="96"/>
      <c r="F22" s="97"/>
      <c r="G22" s="60"/>
      <c r="H22" s="54"/>
      <c r="I22" s="59"/>
      <c r="J22" s="43"/>
      <c r="K22" s="219"/>
      <c r="L22" s="36"/>
      <c r="M22" s="36"/>
      <c r="N22" s="36"/>
      <c r="O22" s="36"/>
    </row>
    <row r="23" spans="2:15" s="8" customFormat="1" ht="15" customHeight="1" x14ac:dyDescent="0.25">
      <c r="B23" s="100"/>
      <c r="C23" s="68"/>
      <c r="D23" s="54"/>
      <c r="E23" s="60"/>
      <c r="F23" s="54"/>
      <c r="G23" s="60"/>
      <c r="H23" s="54"/>
      <c r="I23" s="60"/>
      <c r="J23" s="43"/>
      <c r="K23" s="213"/>
      <c r="L23" s="36"/>
      <c r="M23" s="36"/>
      <c r="N23" s="36"/>
      <c r="O23" s="36"/>
    </row>
    <row r="24" spans="2:15" s="8" customFormat="1" ht="15" customHeight="1" x14ac:dyDescent="0.25">
      <c r="B24" s="101"/>
      <c r="C24" s="68"/>
      <c r="D24" s="63"/>
      <c r="E24" s="60"/>
      <c r="F24" s="54"/>
      <c r="G24" s="60"/>
      <c r="H24" s="54"/>
      <c r="I24" s="60"/>
      <c r="J24" s="43"/>
      <c r="K24" s="220"/>
      <c r="L24" s="36"/>
      <c r="M24" s="36"/>
      <c r="N24" s="36"/>
      <c r="O24" s="36"/>
    </row>
    <row r="25" spans="2:15" s="8" customFormat="1" ht="15" customHeight="1" x14ac:dyDescent="0.25">
      <c r="B25" s="103"/>
      <c r="C25" s="68"/>
      <c r="D25" s="63"/>
      <c r="E25" s="60"/>
      <c r="F25" s="63"/>
      <c r="G25" s="60"/>
      <c r="H25" s="63"/>
      <c r="I25" s="60"/>
      <c r="J25" s="43"/>
      <c r="K25" s="219"/>
      <c r="L25" s="36"/>
      <c r="M25" s="36"/>
      <c r="N25" s="36"/>
      <c r="O25" s="36"/>
    </row>
    <row r="26" spans="2:15" s="8" customFormat="1" ht="15" customHeight="1" x14ac:dyDescent="0.25">
      <c r="B26" s="101"/>
      <c r="C26" s="62"/>
      <c r="D26" s="63"/>
      <c r="E26" s="60"/>
      <c r="F26" s="63"/>
      <c r="G26" s="60"/>
      <c r="H26" s="63"/>
      <c r="I26" s="60"/>
      <c r="J26" s="43"/>
      <c r="K26" s="211"/>
      <c r="L26" s="36"/>
      <c r="M26" s="36"/>
      <c r="N26" s="36"/>
      <c r="O26" s="36"/>
    </row>
    <row r="27" spans="2:15" s="8" customFormat="1" ht="15" customHeight="1" x14ac:dyDescent="0.25">
      <c r="B27" s="45"/>
      <c r="C27" s="53"/>
      <c r="D27" s="54"/>
      <c r="E27" s="60"/>
      <c r="F27" s="54"/>
      <c r="G27" s="60"/>
      <c r="H27" s="54"/>
      <c r="I27" s="60"/>
      <c r="J27" s="43"/>
      <c r="K27" s="220"/>
      <c r="L27" s="36"/>
      <c r="M27" s="36"/>
      <c r="N27" s="36"/>
      <c r="O27" s="36"/>
    </row>
    <row r="28" spans="2:15" s="8" customFormat="1" ht="15" customHeight="1" x14ac:dyDescent="0.25">
      <c r="B28" s="45"/>
      <c r="C28" s="53"/>
      <c r="D28" s="54"/>
      <c r="E28" s="55"/>
      <c r="F28" s="54"/>
      <c r="G28" s="56"/>
      <c r="H28" s="57"/>
      <c r="I28" s="55"/>
      <c r="J28" s="43"/>
      <c r="K28" s="215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211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211"/>
      <c r="L30" s="36"/>
      <c r="M30" s="36"/>
      <c r="N30" s="36"/>
      <c r="O30" s="36"/>
    </row>
    <row r="31" spans="2:15" s="8" customFormat="1" ht="15" customHeight="1" x14ac:dyDescent="0.25">
      <c r="B31" s="221" t="str">
        <f>$B$16</f>
        <v>USD: JPY154.15-</v>
      </c>
      <c r="C31" s="104"/>
      <c r="D31" s="54"/>
      <c r="E31" s="55"/>
      <c r="F31" s="54"/>
      <c r="G31" s="56"/>
      <c r="H31" s="54"/>
      <c r="I31" s="56"/>
      <c r="J31" s="43"/>
      <c r="K31" s="222"/>
      <c r="L31" s="36"/>
      <c r="M31" s="36"/>
      <c r="N31" s="36"/>
      <c r="O31" s="36"/>
    </row>
    <row r="32" spans="2:15" s="8" customFormat="1" ht="15" customHeight="1" x14ac:dyDescent="0.25">
      <c r="B32" s="223" t="str">
        <f>$B$17</f>
        <v>RMB: JPY22.36-</v>
      </c>
      <c r="C32" s="106" t="s">
        <v>24</v>
      </c>
      <c r="D32" s="107"/>
      <c r="E32" s="108"/>
      <c r="F32" s="109"/>
      <c r="G32" s="110"/>
      <c r="H32" s="107"/>
      <c r="I32" s="110"/>
      <c r="J32" s="77"/>
      <c r="K32" s="224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225"/>
      <c r="L35" s="36"/>
      <c r="M35" s="36"/>
      <c r="N35" s="36"/>
      <c r="O35" s="36"/>
    </row>
    <row r="36" spans="2:15" s="8" customFormat="1" ht="15" customHeight="1" x14ac:dyDescent="0.25">
      <c r="B36" s="191" t="s">
        <v>175</v>
      </c>
      <c r="C36" s="134" t="s">
        <v>123</v>
      </c>
      <c r="D36" s="97"/>
      <c r="E36" s="207"/>
      <c r="F36" s="97"/>
      <c r="G36" s="137"/>
      <c r="H36" s="138"/>
      <c r="I36" s="207"/>
      <c r="J36" s="43"/>
      <c r="K36" s="215"/>
      <c r="L36" s="36"/>
      <c r="M36" s="36"/>
      <c r="N36" s="36"/>
      <c r="O36" s="36"/>
    </row>
    <row r="37" spans="2:15" s="8" customFormat="1" ht="15" customHeight="1" x14ac:dyDescent="0.25">
      <c r="B37" s="45"/>
      <c r="C37" s="208" t="s">
        <v>230</v>
      </c>
      <c r="D37" s="54"/>
      <c r="E37" s="60"/>
      <c r="F37" s="54"/>
      <c r="G37" s="59"/>
      <c r="H37" s="57"/>
      <c r="I37" s="60"/>
      <c r="J37" s="43"/>
      <c r="K37" s="213"/>
      <c r="L37" s="36"/>
      <c r="M37" s="36"/>
      <c r="N37" s="36"/>
      <c r="O37" s="36"/>
    </row>
    <row r="38" spans="2:15" s="8" customFormat="1" ht="15" customHeight="1" x14ac:dyDescent="0.25">
      <c r="B38" s="45"/>
      <c r="C38" s="53" t="s">
        <v>231</v>
      </c>
      <c r="D38" s="54"/>
      <c r="E38" s="60"/>
      <c r="F38" s="54"/>
      <c r="G38" s="59"/>
      <c r="H38" s="57"/>
      <c r="I38" s="60"/>
      <c r="J38" s="43"/>
      <c r="K38" s="226"/>
      <c r="L38" s="36"/>
      <c r="M38" s="36"/>
      <c r="N38" s="36"/>
      <c r="O38" s="36"/>
    </row>
    <row r="39" spans="2:15" s="8" customFormat="1" ht="15" customHeight="1" x14ac:dyDescent="0.25">
      <c r="B39" s="45"/>
      <c r="C39" s="53" t="s">
        <v>24</v>
      </c>
      <c r="D39" s="87"/>
      <c r="E39" s="88"/>
      <c r="F39" s="95"/>
      <c r="G39" s="118"/>
      <c r="H39" s="119"/>
      <c r="I39" s="120"/>
      <c r="J39" s="43"/>
      <c r="K39" s="226"/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87"/>
      <c r="E40" s="88"/>
      <c r="F40" s="54"/>
      <c r="G40" s="56"/>
      <c r="H40" s="119"/>
      <c r="I40" s="120"/>
      <c r="J40" s="43"/>
      <c r="K40" s="227"/>
      <c r="L40" s="36"/>
      <c r="M40" s="36"/>
      <c r="N40" s="36"/>
      <c r="O40" s="36"/>
    </row>
    <row r="41" spans="2:15" s="8" customFormat="1" ht="15" customHeight="1" x14ac:dyDescent="0.25">
      <c r="B41" s="101"/>
      <c r="C41" s="53" t="s">
        <v>35</v>
      </c>
      <c r="D41" s="54"/>
      <c r="E41" s="60"/>
      <c r="F41" s="54"/>
      <c r="G41" s="59"/>
      <c r="H41" s="57"/>
      <c r="I41" s="60"/>
      <c r="J41" s="43"/>
      <c r="K41" s="213"/>
      <c r="L41" s="36"/>
      <c r="M41" s="36"/>
      <c r="N41" s="36"/>
      <c r="O41" s="36"/>
    </row>
    <row r="42" spans="2:15" s="8" customFormat="1" ht="15" customHeight="1" x14ac:dyDescent="0.25">
      <c r="B42" s="129"/>
      <c r="C42" s="53" t="s">
        <v>232</v>
      </c>
      <c r="D42" s="54"/>
      <c r="E42" s="60"/>
      <c r="F42" s="54"/>
      <c r="G42" s="59"/>
      <c r="H42" s="57"/>
      <c r="I42" s="60"/>
      <c r="J42" s="43"/>
      <c r="K42" s="215" t="s">
        <v>233</v>
      </c>
      <c r="L42" s="36"/>
      <c r="M42" s="36"/>
      <c r="N42" s="36"/>
      <c r="O42" s="36"/>
    </row>
    <row r="43" spans="2:15" s="8" customFormat="1" ht="15" customHeight="1" x14ac:dyDescent="0.25">
      <c r="B43" s="129"/>
      <c r="C43" s="53" t="s">
        <v>234</v>
      </c>
      <c r="D43" s="54"/>
      <c r="E43" s="60"/>
      <c r="F43" s="54"/>
      <c r="G43" s="59"/>
      <c r="H43" s="57"/>
      <c r="I43" s="55"/>
      <c r="J43" s="43"/>
      <c r="K43" s="213"/>
      <c r="L43" s="36"/>
      <c r="M43" s="36"/>
      <c r="N43" s="36"/>
      <c r="O43" s="36"/>
    </row>
    <row r="44" spans="2:15" s="8" customFormat="1" ht="15" customHeight="1" x14ac:dyDescent="0.25">
      <c r="B44" s="129"/>
      <c r="C44" s="53" t="s">
        <v>235</v>
      </c>
      <c r="D44" s="54"/>
      <c r="E44" s="60"/>
      <c r="F44" s="54"/>
      <c r="G44" s="59"/>
      <c r="H44" s="57"/>
      <c r="I44" s="60"/>
      <c r="J44" s="43"/>
      <c r="K44" s="228"/>
      <c r="L44" s="36"/>
      <c r="M44" s="36"/>
      <c r="N44" s="36"/>
      <c r="O44" s="36"/>
    </row>
    <row r="45" spans="2:15" s="8" customFormat="1" ht="15" customHeight="1" x14ac:dyDescent="0.25">
      <c r="B45" s="129"/>
      <c r="C45" s="53" t="s">
        <v>28</v>
      </c>
      <c r="D45" s="54"/>
      <c r="E45" s="60"/>
      <c r="F45" s="54"/>
      <c r="G45" s="59"/>
      <c r="H45" s="57"/>
      <c r="I45" s="60"/>
      <c r="J45" s="43"/>
      <c r="K45" s="213"/>
      <c r="L45" s="36"/>
      <c r="M45" s="36"/>
      <c r="N45" s="36"/>
      <c r="O45" s="36"/>
    </row>
    <row r="46" spans="2:15" s="8" customFormat="1" ht="15" customHeight="1" x14ac:dyDescent="0.25">
      <c r="B46" s="129"/>
      <c r="C46" s="130" t="s">
        <v>18</v>
      </c>
      <c r="D46" s="63"/>
      <c r="E46" s="55"/>
      <c r="F46" s="63"/>
      <c r="G46" s="56"/>
      <c r="H46" s="57"/>
      <c r="I46" s="55"/>
      <c r="J46" s="43"/>
      <c r="K46" s="227"/>
      <c r="L46" s="36"/>
      <c r="M46" s="36"/>
      <c r="N46" s="36"/>
      <c r="O46" s="36"/>
    </row>
    <row r="47" spans="2:15" s="8" customFormat="1" ht="15" customHeight="1" x14ac:dyDescent="0.25">
      <c r="B47" s="129"/>
      <c r="C47" s="53" t="s">
        <v>176</v>
      </c>
      <c r="D47" s="54"/>
      <c r="E47" s="55"/>
      <c r="F47" s="87"/>
      <c r="G47" s="56"/>
      <c r="H47" s="57"/>
      <c r="I47" s="55"/>
      <c r="J47" s="43"/>
      <c r="K47" s="214"/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214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214"/>
      <c r="L49" s="36"/>
      <c r="M49" s="36"/>
      <c r="N49" s="36"/>
      <c r="O49" s="36"/>
    </row>
    <row r="50" spans="2:26" s="8" customFormat="1" ht="15" customHeight="1" x14ac:dyDescent="0.25">
      <c r="B50" s="129"/>
      <c r="C50" s="8" t="s">
        <v>31</v>
      </c>
      <c r="D50" s="54"/>
      <c r="E50" s="55"/>
      <c r="F50" s="54"/>
      <c r="G50" s="56"/>
      <c r="H50" s="54"/>
      <c r="I50" s="56"/>
      <c r="J50" s="132"/>
      <c r="K50" s="213"/>
      <c r="L50" s="36"/>
      <c r="M50" s="36"/>
      <c r="N50" s="36"/>
      <c r="O50" s="36"/>
      <c r="Z50" s="133"/>
    </row>
    <row r="51" spans="2:26" s="8" customFormat="1" ht="15" customHeight="1" x14ac:dyDescent="0.25">
      <c r="B51" s="103"/>
      <c r="C51" s="134" t="s">
        <v>33</v>
      </c>
      <c r="D51" s="135"/>
      <c r="E51" s="136"/>
      <c r="F51" s="97"/>
      <c r="G51" s="137"/>
      <c r="H51" s="138"/>
      <c r="I51" s="137"/>
      <c r="J51" s="139"/>
      <c r="K51" s="215"/>
      <c r="L51" s="36"/>
      <c r="M51" s="36"/>
      <c r="N51" s="36"/>
      <c r="O51" s="36"/>
    </row>
    <row r="52" spans="2:26" s="8" customFormat="1" ht="15" customHeight="1" x14ac:dyDescent="0.25">
      <c r="B52" s="67"/>
      <c r="C52" s="53" t="s">
        <v>34</v>
      </c>
      <c r="D52" s="54"/>
      <c r="E52" s="60"/>
      <c r="F52" s="54"/>
      <c r="G52" s="59"/>
      <c r="H52" s="57"/>
      <c r="I52" s="59"/>
      <c r="J52" s="43"/>
      <c r="K52" s="215"/>
      <c r="L52" s="36"/>
      <c r="M52" s="36"/>
      <c r="N52" s="36"/>
      <c r="O52" s="36"/>
    </row>
    <row r="53" spans="2:26" s="8" customFormat="1" ht="15" customHeight="1" x14ac:dyDescent="0.25">
      <c r="B53" s="106"/>
      <c r="C53" s="142" t="s">
        <v>24</v>
      </c>
      <c r="D53" s="143"/>
      <c r="E53" s="144"/>
      <c r="F53" s="143"/>
      <c r="G53" s="76"/>
      <c r="H53" s="75"/>
      <c r="I53" s="76"/>
      <c r="J53" s="145"/>
      <c r="K53" s="217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/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B60" s="8" t="s">
        <v>25</v>
      </c>
      <c r="H60" s="151"/>
      <c r="I60" s="151"/>
      <c r="J60" s="152"/>
    </row>
    <row r="61" spans="2:26" s="8" customFormat="1" ht="13.5" customHeight="1" x14ac:dyDescent="0.25"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B7BFED-C8A8-4AA6-8339-15F3E324BE2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A12ED-AEBF-4A65-8AE3-E40A0D41B42B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46057.354166666664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236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86" t="s">
        <v>11</v>
      </c>
      <c r="D5" s="156" t="s">
        <v>57</v>
      </c>
      <c r="E5" s="157">
        <v>46050</v>
      </c>
      <c r="F5" s="156" t="s">
        <v>237</v>
      </c>
      <c r="G5" s="157">
        <v>46050</v>
      </c>
      <c r="H5" s="156" t="s">
        <v>72</v>
      </c>
      <c r="I5" s="158">
        <v>46051</v>
      </c>
      <c r="J5" s="34">
        <v>46049</v>
      </c>
      <c r="K5" s="35"/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53"/>
      <c r="D6" s="54"/>
      <c r="E6" s="60"/>
      <c r="F6" s="54"/>
      <c r="G6" s="59"/>
      <c r="H6" s="57"/>
      <c r="I6" s="59"/>
      <c r="J6" s="43"/>
      <c r="K6" s="44"/>
      <c r="L6" s="36"/>
      <c r="M6" s="36"/>
      <c r="N6" s="36"/>
      <c r="O6" s="36"/>
    </row>
    <row r="7" spans="2:15" s="8" customFormat="1" ht="15" customHeight="1" x14ac:dyDescent="0.25">
      <c r="B7" s="45" t="s">
        <v>238</v>
      </c>
      <c r="C7" s="53"/>
      <c r="D7" s="54"/>
      <c r="E7" s="60"/>
      <c r="F7" s="54"/>
      <c r="G7" s="59"/>
      <c r="H7" s="57"/>
      <c r="I7" s="59"/>
      <c r="J7" s="43"/>
      <c r="K7" s="46"/>
      <c r="L7" s="36"/>
      <c r="M7" s="36"/>
      <c r="N7" s="36"/>
      <c r="O7" s="36"/>
    </row>
    <row r="8" spans="2:15" s="8" customFormat="1" ht="15" customHeight="1" x14ac:dyDescent="0.25">
      <c r="B8" s="45"/>
      <c r="C8" s="160" t="s">
        <v>14</v>
      </c>
      <c r="D8" s="173" t="s">
        <v>52</v>
      </c>
      <c r="E8" s="174">
        <v>46053</v>
      </c>
      <c r="F8" s="173" t="s">
        <v>239</v>
      </c>
      <c r="G8" s="175">
        <v>46053</v>
      </c>
      <c r="H8" s="176" t="s">
        <v>94</v>
      </c>
      <c r="I8" s="174">
        <v>46053</v>
      </c>
      <c r="J8" s="43">
        <f>J5+2</f>
        <v>46051</v>
      </c>
      <c r="K8" s="47"/>
      <c r="L8" s="36"/>
      <c r="M8" s="36"/>
      <c r="N8" s="36"/>
      <c r="O8" s="36"/>
    </row>
    <row r="9" spans="2:15" s="8" customFormat="1" ht="15" customHeight="1" x14ac:dyDescent="0.25">
      <c r="B9" s="51"/>
      <c r="C9" s="160" t="s">
        <v>120</v>
      </c>
      <c r="D9" s="173" t="s">
        <v>240</v>
      </c>
      <c r="E9" s="180">
        <v>46053</v>
      </c>
      <c r="F9" s="173" t="s">
        <v>241</v>
      </c>
      <c r="G9" s="181">
        <v>46054</v>
      </c>
      <c r="H9" s="176" t="s">
        <v>118</v>
      </c>
      <c r="I9" s="174">
        <v>46054</v>
      </c>
      <c r="J9" s="43">
        <f>J10+1</f>
        <v>46053</v>
      </c>
      <c r="K9" s="47"/>
      <c r="L9" s="36"/>
      <c r="M9" s="36"/>
      <c r="N9" s="36"/>
      <c r="O9" s="36"/>
    </row>
    <row r="10" spans="2:15" s="8" customFormat="1" ht="15" customHeight="1" x14ac:dyDescent="0.25">
      <c r="B10" s="51"/>
      <c r="C10" s="160" t="s">
        <v>16</v>
      </c>
      <c r="D10" s="173" t="s">
        <v>185</v>
      </c>
      <c r="E10" s="181">
        <v>46054</v>
      </c>
      <c r="F10" s="173" t="s">
        <v>242</v>
      </c>
      <c r="G10" s="175">
        <v>46055</v>
      </c>
      <c r="H10" s="176" t="s">
        <v>243</v>
      </c>
      <c r="I10" s="181">
        <v>46055</v>
      </c>
      <c r="J10" s="43">
        <f>J11</f>
        <v>46052</v>
      </c>
      <c r="K10" s="47"/>
      <c r="L10" s="36"/>
      <c r="M10" s="36"/>
      <c r="N10" s="36"/>
      <c r="O10" s="36"/>
    </row>
    <row r="11" spans="2:15" s="8" customFormat="1" ht="15" customHeight="1" x14ac:dyDescent="0.25">
      <c r="B11" s="45"/>
      <c r="C11" s="182" t="s">
        <v>15</v>
      </c>
      <c r="D11" s="173" t="s">
        <v>244</v>
      </c>
      <c r="E11" s="181">
        <v>46055</v>
      </c>
      <c r="F11" s="173" t="s">
        <v>64</v>
      </c>
      <c r="G11" s="181">
        <v>46055</v>
      </c>
      <c r="H11" s="176" t="s">
        <v>245</v>
      </c>
      <c r="I11" s="181">
        <v>46055</v>
      </c>
      <c r="J11" s="43">
        <f>J8+1</f>
        <v>46052</v>
      </c>
      <c r="K11" s="50"/>
      <c r="L11" s="36"/>
      <c r="M11" s="36"/>
      <c r="N11" s="36"/>
      <c r="O11" s="36"/>
    </row>
    <row r="12" spans="2:15" s="8" customFormat="1" ht="15" customHeight="1" x14ac:dyDescent="0.25">
      <c r="B12" s="45"/>
      <c r="C12" s="160" t="s">
        <v>27</v>
      </c>
      <c r="D12" s="173" t="s">
        <v>246</v>
      </c>
      <c r="E12" s="180">
        <v>46056</v>
      </c>
      <c r="F12" s="173" t="s">
        <v>247</v>
      </c>
      <c r="G12" s="175">
        <v>46056</v>
      </c>
      <c r="H12" s="176" t="s">
        <v>248</v>
      </c>
      <c r="I12" s="181">
        <v>46056</v>
      </c>
      <c r="J12" s="43">
        <f>J9</f>
        <v>46053</v>
      </c>
      <c r="K12" s="47"/>
      <c r="L12" s="36"/>
      <c r="M12" s="36"/>
      <c r="N12" s="36"/>
      <c r="O12" s="36"/>
    </row>
    <row r="13" spans="2:15" s="8" customFormat="1" ht="15" customHeight="1" x14ac:dyDescent="0.25">
      <c r="B13" s="51"/>
      <c r="C13" s="53"/>
      <c r="D13" s="54"/>
      <c r="E13" s="55"/>
      <c r="F13" s="54"/>
      <c r="G13" s="56"/>
      <c r="H13" s="57"/>
      <c r="I13" s="56"/>
      <c r="J13" s="43"/>
      <c r="K13" s="58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47"/>
      <c r="L14" s="36"/>
      <c r="M14" s="36"/>
      <c r="N14" s="36"/>
      <c r="O14" s="36"/>
    </row>
    <row r="15" spans="2:15" s="8" customFormat="1" ht="26.5" customHeight="1" x14ac:dyDescent="0.25">
      <c r="B15" s="61" t="s">
        <v>249</v>
      </c>
      <c r="C15" s="62"/>
      <c r="D15" s="63"/>
      <c r="E15" s="64"/>
      <c r="F15" s="54"/>
      <c r="G15" s="56"/>
      <c r="H15" s="65"/>
      <c r="I15" s="66"/>
      <c r="J15" s="43"/>
      <c r="K15" s="58"/>
      <c r="L15" s="36"/>
      <c r="M15" s="36"/>
      <c r="N15" s="36"/>
      <c r="O15" s="36"/>
    </row>
    <row r="16" spans="2:15" s="8" customFormat="1" ht="15" customHeight="1" x14ac:dyDescent="0.25">
      <c r="B16" s="67" t="s">
        <v>250</v>
      </c>
      <c r="C16" s="68"/>
      <c r="D16" s="54"/>
      <c r="E16" s="60"/>
      <c r="F16" s="54"/>
      <c r="G16" s="59"/>
      <c r="H16" s="57"/>
      <c r="I16" s="59"/>
      <c r="J16" s="43"/>
      <c r="K16" s="69"/>
      <c r="L16" s="36"/>
      <c r="M16" s="36"/>
      <c r="N16" s="36"/>
      <c r="O16" s="36"/>
    </row>
    <row r="17" spans="2:15" s="8" customFormat="1" ht="15" customHeight="1" x14ac:dyDescent="0.25">
      <c r="B17" s="70" t="s">
        <v>251</v>
      </c>
      <c r="C17" s="71" t="s">
        <v>11</v>
      </c>
      <c r="D17" s="72" t="s">
        <v>50</v>
      </c>
      <c r="E17" s="73">
        <v>46058</v>
      </c>
      <c r="F17" s="72"/>
      <c r="G17" s="74"/>
      <c r="H17" s="75"/>
      <c r="I17" s="76"/>
      <c r="J17" s="77">
        <f>J12+3</f>
        <v>46056</v>
      </c>
      <c r="K17" s="78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218" t="s">
        <v>23</v>
      </c>
      <c r="C20" s="86"/>
      <c r="D20" s="87"/>
      <c r="E20" s="88"/>
      <c r="F20" s="89"/>
      <c r="G20" s="90"/>
      <c r="H20" s="91"/>
      <c r="I20" s="92"/>
      <c r="J20" s="34"/>
      <c r="K20" s="35"/>
      <c r="L20" s="36"/>
      <c r="M20" s="36"/>
      <c r="N20" s="36"/>
      <c r="O20" s="36"/>
    </row>
    <row r="21" spans="2:15" s="8" customFormat="1" ht="15" customHeight="1" x14ac:dyDescent="0.25">
      <c r="B21" s="159" t="s">
        <v>252</v>
      </c>
      <c r="C21" s="53"/>
      <c r="D21" s="87"/>
      <c r="E21" s="88"/>
      <c r="F21" s="54"/>
      <c r="G21" s="59"/>
      <c r="H21" s="57"/>
      <c r="I21" s="59"/>
      <c r="J21" s="43"/>
      <c r="K21" s="94"/>
      <c r="L21" s="36"/>
      <c r="M21" s="36"/>
      <c r="N21" s="36"/>
      <c r="O21" s="36"/>
    </row>
    <row r="22" spans="2:15" s="8" customFormat="1" ht="15" customHeight="1" x14ac:dyDescent="0.25">
      <c r="B22" s="45"/>
      <c r="C22" s="53"/>
      <c r="D22" s="95"/>
      <c r="E22" s="96"/>
      <c r="F22" s="97"/>
      <c r="G22" s="60"/>
      <c r="H22" s="54"/>
      <c r="I22" s="59"/>
      <c r="J22" s="43"/>
      <c r="K22" s="94"/>
      <c r="L22" s="36"/>
      <c r="M22" s="36"/>
      <c r="N22" s="36"/>
      <c r="O22" s="36"/>
    </row>
    <row r="23" spans="2:15" s="8" customFormat="1" ht="15" customHeight="1" x14ac:dyDescent="0.25">
      <c r="B23" s="101"/>
      <c r="C23" s="68"/>
      <c r="D23" s="54"/>
      <c r="E23" s="60"/>
      <c r="F23" s="54"/>
      <c r="G23" s="60"/>
      <c r="H23" s="54"/>
      <c r="I23" s="60"/>
      <c r="J23" s="43"/>
      <c r="K23" s="50"/>
      <c r="L23" s="36"/>
      <c r="M23" s="36"/>
      <c r="N23" s="36"/>
      <c r="O23" s="36"/>
    </row>
    <row r="24" spans="2:15" s="8" customFormat="1" ht="15" customHeight="1" x14ac:dyDescent="0.25">
      <c r="B24" s="101"/>
      <c r="C24" s="68"/>
      <c r="D24" s="63"/>
      <c r="E24" s="60"/>
      <c r="F24" s="54"/>
      <c r="G24" s="60"/>
      <c r="H24" s="54"/>
      <c r="I24" s="60"/>
      <c r="J24" s="43"/>
      <c r="K24" s="99"/>
      <c r="L24" s="36"/>
      <c r="M24" s="36"/>
      <c r="N24" s="36"/>
      <c r="O24" s="36"/>
    </row>
    <row r="25" spans="2:15" s="8" customFormat="1" ht="15" customHeight="1" x14ac:dyDescent="0.25">
      <c r="B25" s="101"/>
      <c r="C25" s="62"/>
      <c r="D25" s="63"/>
      <c r="E25" s="60"/>
      <c r="F25" s="63"/>
      <c r="G25" s="60"/>
      <c r="H25" s="63"/>
      <c r="I25" s="60"/>
      <c r="J25" s="43"/>
      <c r="K25" s="44"/>
      <c r="L25" s="36"/>
      <c r="M25" s="36"/>
      <c r="N25" s="36"/>
      <c r="O25" s="36"/>
    </row>
    <row r="26" spans="2:15" s="8" customFormat="1" ht="15" customHeight="1" x14ac:dyDescent="0.25">
      <c r="B26" s="103"/>
      <c r="C26" s="68"/>
      <c r="D26" s="63"/>
      <c r="E26" s="60"/>
      <c r="F26" s="63"/>
      <c r="G26" s="60"/>
      <c r="H26" s="63"/>
      <c r="I26" s="60"/>
      <c r="J26" s="43"/>
      <c r="K26" s="47"/>
      <c r="L26" s="36"/>
      <c r="M26" s="36"/>
      <c r="N26" s="36"/>
      <c r="O26" s="36"/>
    </row>
    <row r="27" spans="2:15" s="8" customFormat="1" ht="15" customHeight="1" x14ac:dyDescent="0.25">
      <c r="B27" s="45"/>
      <c r="C27" s="53"/>
      <c r="D27" s="54"/>
      <c r="E27" s="60"/>
      <c r="F27" s="54"/>
      <c r="G27" s="60"/>
      <c r="H27" s="54"/>
      <c r="I27" s="60"/>
      <c r="J27" s="43"/>
      <c r="K27" s="99"/>
      <c r="L27" s="36"/>
      <c r="M27" s="36"/>
      <c r="N27" s="36"/>
      <c r="O27" s="36"/>
    </row>
    <row r="28" spans="2:15" s="8" customFormat="1" ht="15" customHeight="1" x14ac:dyDescent="0.25">
      <c r="B28" s="45"/>
      <c r="C28" s="53"/>
      <c r="D28" s="54"/>
      <c r="E28" s="55"/>
      <c r="F28" s="54"/>
      <c r="G28" s="56"/>
      <c r="H28" s="57"/>
      <c r="I28" s="55"/>
      <c r="J28" s="43"/>
      <c r="K28" s="58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44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44"/>
      <c r="L30" s="36"/>
      <c r="M30" s="36"/>
      <c r="N30" s="36"/>
      <c r="O30" s="36"/>
    </row>
    <row r="31" spans="2:15" s="8" customFormat="1" ht="15" customHeight="1" x14ac:dyDescent="0.25">
      <c r="B31" s="101" t="str">
        <f>$B$16</f>
        <v>USD: JPY159.27-</v>
      </c>
      <c r="C31" s="104"/>
      <c r="D31" s="54"/>
      <c r="E31" s="55"/>
      <c r="F31" s="54"/>
      <c r="G31" s="56"/>
      <c r="H31" s="54"/>
      <c r="I31" s="56"/>
      <c r="J31" s="43"/>
      <c r="K31" s="105"/>
      <c r="L31" s="36"/>
      <c r="M31" s="36"/>
      <c r="N31" s="36"/>
      <c r="O31" s="36"/>
    </row>
    <row r="32" spans="2:15" s="8" customFormat="1" ht="15" customHeight="1" x14ac:dyDescent="0.25">
      <c r="B32" s="106" t="str">
        <f>$B$17</f>
        <v>RMB: JP23.05-</v>
      </c>
      <c r="C32" s="106"/>
      <c r="D32" s="107"/>
      <c r="E32" s="108"/>
      <c r="F32" s="109"/>
      <c r="G32" s="110"/>
      <c r="H32" s="107"/>
      <c r="I32" s="110"/>
      <c r="J32" s="229"/>
      <c r="K32" s="111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117"/>
      <c r="L35" s="36"/>
      <c r="M35" s="36"/>
      <c r="N35" s="36"/>
      <c r="O35" s="36"/>
    </row>
    <row r="36" spans="2:15" s="8" customFormat="1" ht="15" customHeight="1" x14ac:dyDescent="0.25">
      <c r="B36" s="37" t="s">
        <v>61</v>
      </c>
      <c r="C36" s="134" t="s">
        <v>123</v>
      </c>
      <c r="D36" s="97"/>
      <c r="E36" s="207"/>
      <c r="F36" s="97"/>
      <c r="G36" s="137"/>
      <c r="H36" s="138"/>
      <c r="I36" s="207"/>
      <c r="J36" s="43"/>
      <c r="K36" s="58" t="s">
        <v>25</v>
      </c>
      <c r="L36" s="36"/>
      <c r="M36" s="36"/>
      <c r="N36" s="36"/>
      <c r="O36" s="36"/>
    </row>
    <row r="37" spans="2:15" s="8" customFormat="1" ht="15" customHeight="1" x14ac:dyDescent="0.25">
      <c r="B37" s="206" t="s">
        <v>253</v>
      </c>
      <c r="C37" s="160" t="s">
        <v>24</v>
      </c>
      <c r="D37" s="161" t="s">
        <v>65</v>
      </c>
      <c r="E37" s="162">
        <v>46045</v>
      </c>
      <c r="F37" s="163" t="s">
        <v>254</v>
      </c>
      <c r="G37" s="164">
        <v>46046</v>
      </c>
      <c r="H37" s="165" t="s">
        <v>255</v>
      </c>
      <c r="I37" s="166">
        <v>46047</v>
      </c>
      <c r="J37" s="43">
        <v>46045</v>
      </c>
      <c r="K37" s="126" t="s">
        <v>256</v>
      </c>
      <c r="L37" s="36"/>
      <c r="M37" s="36"/>
      <c r="N37" s="36"/>
      <c r="O37" s="36"/>
    </row>
    <row r="38" spans="2:15" s="8" customFormat="1" ht="15" customHeight="1" x14ac:dyDescent="0.25">
      <c r="B38" s="45"/>
      <c r="C38" s="172" t="s">
        <v>230</v>
      </c>
      <c r="D38" s="173" t="s">
        <v>257</v>
      </c>
      <c r="E38" s="174">
        <v>46048</v>
      </c>
      <c r="F38" s="173" t="s">
        <v>258</v>
      </c>
      <c r="G38" s="175">
        <v>46048</v>
      </c>
      <c r="H38" s="176" t="s">
        <v>259</v>
      </c>
      <c r="I38" s="174">
        <v>46049</v>
      </c>
      <c r="J38" s="43">
        <f>J37+2</f>
        <v>46047</v>
      </c>
      <c r="K38" s="50"/>
      <c r="L38" s="36"/>
      <c r="M38" s="36"/>
      <c r="N38" s="36"/>
      <c r="O38" s="36"/>
    </row>
    <row r="39" spans="2:15" s="8" customFormat="1" ht="15" customHeight="1" x14ac:dyDescent="0.25">
      <c r="B39" s="45"/>
      <c r="C39" s="160" t="s">
        <v>231</v>
      </c>
      <c r="D39" s="173" t="s">
        <v>51</v>
      </c>
      <c r="E39" s="174">
        <v>46049</v>
      </c>
      <c r="F39" s="173" t="s">
        <v>260</v>
      </c>
      <c r="G39" s="175">
        <v>46050</v>
      </c>
      <c r="H39" s="176" t="s">
        <v>261</v>
      </c>
      <c r="I39" s="174">
        <v>46354</v>
      </c>
      <c r="J39" s="43">
        <f>J38+1</f>
        <v>46048</v>
      </c>
      <c r="K39" s="126"/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87"/>
      <c r="E40" s="88"/>
      <c r="F40" s="54"/>
      <c r="G40" s="56"/>
      <c r="H40" s="119"/>
      <c r="I40" s="120"/>
      <c r="J40" s="43"/>
      <c r="K40" s="128"/>
      <c r="L40" s="36"/>
      <c r="M40" s="36"/>
      <c r="N40" s="36"/>
      <c r="O40" s="36"/>
    </row>
    <row r="41" spans="2:15" s="8" customFormat="1" ht="15" customHeight="1" x14ac:dyDescent="0.25">
      <c r="B41" s="129"/>
      <c r="C41" s="160" t="s">
        <v>234</v>
      </c>
      <c r="D41" s="173" t="s">
        <v>262</v>
      </c>
      <c r="E41" s="174">
        <v>46052</v>
      </c>
      <c r="F41" s="173" t="s">
        <v>263</v>
      </c>
      <c r="G41" s="175">
        <v>46052</v>
      </c>
      <c r="H41" s="176" t="s">
        <v>171</v>
      </c>
      <c r="I41" s="180">
        <v>46052</v>
      </c>
      <c r="J41" s="43">
        <f>J43</f>
        <v>46052</v>
      </c>
      <c r="K41" s="50"/>
      <c r="L41" s="36"/>
      <c r="M41" s="36"/>
      <c r="N41" s="36"/>
      <c r="O41" s="36"/>
    </row>
    <row r="42" spans="2:15" s="8" customFormat="1" ht="15" customHeight="1" x14ac:dyDescent="0.25">
      <c r="B42" s="129"/>
      <c r="C42" s="160" t="s">
        <v>235</v>
      </c>
      <c r="D42" s="173" t="s">
        <v>264</v>
      </c>
      <c r="E42" s="174">
        <v>46052</v>
      </c>
      <c r="F42" s="173" t="s">
        <v>265</v>
      </c>
      <c r="G42" s="175">
        <v>46053</v>
      </c>
      <c r="H42" s="176" t="s">
        <v>266</v>
      </c>
      <c r="I42" s="174">
        <v>46053</v>
      </c>
      <c r="J42" s="43">
        <f>J41</f>
        <v>46052</v>
      </c>
      <c r="K42" s="177"/>
      <c r="L42" s="36"/>
      <c r="M42" s="36"/>
      <c r="N42" s="36"/>
      <c r="O42" s="36"/>
    </row>
    <row r="43" spans="2:15" s="8" customFormat="1" ht="15" customHeight="1" x14ac:dyDescent="0.25">
      <c r="B43" s="129"/>
      <c r="C43" s="160" t="s">
        <v>232</v>
      </c>
      <c r="D43" s="173" t="s">
        <v>267</v>
      </c>
      <c r="E43" s="174">
        <v>46053</v>
      </c>
      <c r="F43" s="173" t="s">
        <v>268</v>
      </c>
      <c r="G43" s="175">
        <v>46054</v>
      </c>
      <c r="H43" s="176" t="s">
        <v>150</v>
      </c>
      <c r="I43" s="174">
        <v>46054</v>
      </c>
      <c r="J43" s="43">
        <f>J46+2</f>
        <v>46052</v>
      </c>
      <c r="K43" s="58"/>
      <c r="L43" s="36"/>
      <c r="M43" s="36"/>
      <c r="N43" s="36"/>
      <c r="O43" s="36"/>
    </row>
    <row r="44" spans="2:15" s="8" customFormat="1" ht="15" customHeight="1" x14ac:dyDescent="0.25">
      <c r="B44" s="129"/>
      <c r="C44" s="160" t="s">
        <v>28</v>
      </c>
      <c r="D44" s="173" t="s">
        <v>269</v>
      </c>
      <c r="E44" s="174">
        <v>46054</v>
      </c>
      <c r="F44" s="173" t="s">
        <v>270</v>
      </c>
      <c r="G44" s="175">
        <v>46055</v>
      </c>
      <c r="H44" s="176" t="s">
        <v>271</v>
      </c>
      <c r="I44" s="174">
        <v>46055</v>
      </c>
      <c r="J44" s="43">
        <f>J45</f>
        <v>46053</v>
      </c>
      <c r="K44" s="50"/>
      <c r="L44" s="36"/>
      <c r="M44" s="36"/>
      <c r="N44" s="36"/>
      <c r="O44" s="36"/>
    </row>
    <row r="45" spans="2:15" s="8" customFormat="1" ht="15" customHeight="1" x14ac:dyDescent="0.25">
      <c r="B45" s="129"/>
      <c r="C45" s="192" t="s">
        <v>18</v>
      </c>
      <c r="D45" s="193" t="s">
        <v>271</v>
      </c>
      <c r="E45" s="180">
        <v>46055</v>
      </c>
      <c r="F45" s="193" t="s">
        <v>192</v>
      </c>
      <c r="G45" s="181">
        <v>46055</v>
      </c>
      <c r="H45" s="176" t="s">
        <v>272</v>
      </c>
      <c r="I45" s="180">
        <v>46055</v>
      </c>
      <c r="J45" s="43">
        <f>J41+1</f>
        <v>46053</v>
      </c>
      <c r="K45" s="128"/>
      <c r="L45" s="36"/>
      <c r="M45" s="36"/>
      <c r="N45" s="36"/>
      <c r="O45" s="36"/>
    </row>
    <row r="46" spans="2:15" s="8" customFormat="1" ht="15" customHeight="1" x14ac:dyDescent="0.25">
      <c r="B46" s="101"/>
      <c r="C46" s="160" t="s">
        <v>35</v>
      </c>
      <c r="D46" s="173" t="s">
        <v>273</v>
      </c>
      <c r="E46" s="174">
        <v>46056</v>
      </c>
      <c r="F46" s="173" t="s">
        <v>274</v>
      </c>
      <c r="G46" s="175">
        <v>46056</v>
      </c>
      <c r="H46" s="176" t="s">
        <v>275</v>
      </c>
      <c r="I46" s="174">
        <v>46057</v>
      </c>
      <c r="J46" s="43">
        <f>J39+2</f>
        <v>46050</v>
      </c>
      <c r="K46" s="50"/>
      <c r="L46" s="36"/>
      <c r="M46" s="36"/>
      <c r="N46" s="36"/>
      <c r="O46" s="36"/>
    </row>
    <row r="47" spans="2:15" s="8" customFormat="1" ht="15" customHeight="1" x14ac:dyDescent="0.25">
      <c r="B47" s="129"/>
      <c r="C47" s="53" t="s">
        <v>176</v>
      </c>
      <c r="D47" s="54"/>
      <c r="E47" s="55"/>
      <c r="F47" s="87"/>
      <c r="G47" s="56"/>
      <c r="H47" s="57"/>
      <c r="I47" s="55"/>
      <c r="J47" s="43"/>
      <c r="K47" s="47" t="s">
        <v>25</v>
      </c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47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47"/>
      <c r="L49" s="36"/>
      <c r="M49" s="36"/>
      <c r="N49" s="36"/>
      <c r="O49" s="36"/>
    </row>
    <row r="50" spans="2:26" s="8" customFormat="1" ht="15" customHeight="1" x14ac:dyDescent="0.25">
      <c r="B50" s="129"/>
      <c r="C50" s="8" t="s">
        <v>31</v>
      </c>
      <c r="D50" s="54" t="s">
        <v>200</v>
      </c>
      <c r="E50" s="55">
        <v>46058</v>
      </c>
      <c r="F50" s="54"/>
      <c r="G50" s="56"/>
      <c r="H50" s="54"/>
      <c r="I50" s="56"/>
      <c r="J50" s="132">
        <f>J45+3</f>
        <v>46056</v>
      </c>
      <c r="K50" s="50"/>
      <c r="L50" s="36"/>
      <c r="M50" s="36"/>
      <c r="N50" s="36"/>
      <c r="O50" s="36"/>
      <c r="Z50" s="133"/>
    </row>
    <row r="51" spans="2:26" s="8" customFormat="1" ht="15" customHeight="1" x14ac:dyDescent="0.25">
      <c r="B51" s="98"/>
      <c r="C51" s="134" t="s">
        <v>33</v>
      </c>
      <c r="D51" s="135"/>
      <c r="E51" s="136"/>
      <c r="F51" s="97"/>
      <c r="G51" s="137"/>
      <c r="H51" s="138"/>
      <c r="I51" s="137"/>
      <c r="J51" s="139">
        <f>J50+1</f>
        <v>46057</v>
      </c>
      <c r="K51" s="58"/>
      <c r="L51" s="36"/>
      <c r="M51" s="36"/>
      <c r="N51" s="36"/>
      <c r="O51" s="36"/>
    </row>
    <row r="52" spans="2:26" s="8" customFormat="1" ht="15" customHeight="1" x14ac:dyDescent="0.25">
      <c r="B52" s="140" t="str">
        <f>$B$16</f>
        <v>USD: JPY159.27-</v>
      </c>
      <c r="C52" s="53" t="s">
        <v>34</v>
      </c>
      <c r="D52" s="54"/>
      <c r="E52" s="60"/>
      <c r="F52" s="54"/>
      <c r="G52" s="59"/>
      <c r="H52" s="57"/>
      <c r="I52" s="59"/>
      <c r="J52" s="43">
        <f>J51+3</f>
        <v>46060</v>
      </c>
      <c r="K52" s="58"/>
      <c r="L52" s="36"/>
      <c r="M52" s="36"/>
      <c r="N52" s="36"/>
      <c r="O52" s="36"/>
    </row>
    <row r="53" spans="2:26" s="8" customFormat="1" ht="15" customHeight="1" x14ac:dyDescent="0.25">
      <c r="B53" s="141" t="str">
        <f>$B$17</f>
        <v>RMB: JP23.05-</v>
      </c>
      <c r="C53" s="142" t="s">
        <v>24</v>
      </c>
      <c r="D53" s="143"/>
      <c r="E53" s="144"/>
      <c r="F53" s="143"/>
      <c r="G53" s="76"/>
      <c r="H53" s="75"/>
      <c r="I53" s="76"/>
      <c r="J53" s="145">
        <f>J52</f>
        <v>46060</v>
      </c>
      <c r="K53" s="78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/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B60" s="8" t="s">
        <v>41</v>
      </c>
      <c r="H60" s="151"/>
      <c r="I60" s="151"/>
      <c r="J60" s="152"/>
    </row>
    <row r="61" spans="2:26" s="8" customFormat="1" ht="13.5" customHeight="1" x14ac:dyDescent="0.25"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C828CC-C82A-4712-9C76-36DCFC40D7F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D690-24D6-4B2B-BF3D-41A963A5BC33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8" customWidth="1"/>
    <col min="2" max="2" width="20.90625" style="150" customWidth="1"/>
    <col min="3" max="3" width="7.453125" style="8" bestFit="1" customWidth="1"/>
    <col min="4" max="4" width="7" style="8" customWidth="1"/>
    <col min="5" max="5" width="5.453125" style="8" customWidth="1"/>
    <col min="6" max="6" width="9.08984375" style="8" bestFit="1" customWidth="1"/>
    <col min="7" max="7" width="5.453125" style="8" customWidth="1"/>
    <col min="8" max="8" width="7" style="151" customWidth="1"/>
    <col min="9" max="9" width="5.453125" style="151" customWidth="1"/>
    <col min="10" max="10" width="20.90625" style="152" customWidth="1"/>
    <col min="11" max="11" width="48.08984375" style="8" customWidth="1"/>
    <col min="12" max="13" width="9" style="8"/>
    <col min="14" max="14" width="13" style="8" bestFit="1" customWidth="1"/>
    <col min="15" max="15" width="12.08984375" style="8" bestFit="1" customWidth="1"/>
    <col min="16" max="50" width="9" style="8"/>
    <col min="51" max="16384" width="9" style="26"/>
  </cols>
  <sheetData>
    <row r="1" spans="2:15" s="8" customFormat="1" ht="13.5" customHeight="1" x14ac:dyDescent="0.25">
      <c r="B1" s="1" t="s">
        <v>0</v>
      </c>
      <c r="C1" s="1"/>
      <c r="D1" s="2"/>
      <c r="E1" s="2"/>
      <c r="F1" s="2"/>
      <c r="G1" s="2"/>
      <c r="H1" s="2"/>
      <c r="I1" s="3">
        <v>46049.354166666664</v>
      </c>
      <c r="J1" s="3"/>
      <c r="K1" s="4"/>
      <c r="L1" s="5"/>
      <c r="M1" s="5"/>
      <c r="N1" s="6"/>
      <c r="O1" s="7"/>
    </row>
    <row r="2" spans="2:15" s="8" customFormat="1" ht="13.5" customHeight="1" x14ac:dyDescent="0.25">
      <c r="B2" s="9" t="s">
        <v>276</v>
      </c>
      <c r="C2" s="9"/>
      <c r="D2" s="10"/>
      <c r="E2" s="10"/>
      <c r="F2" s="10"/>
      <c r="G2" s="10"/>
      <c r="H2" s="10"/>
      <c r="I2" s="11"/>
      <c r="J2" s="12" t="s">
        <v>2</v>
      </c>
      <c r="K2" s="4"/>
      <c r="L2" s="12"/>
      <c r="M2" s="5"/>
      <c r="N2" s="13"/>
      <c r="O2" s="14"/>
    </row>
    <row r="3" spans="2:15" s="8" customFormat="1" ht="13.5" customHeight="1" x14ac:dyDescent="0.25">
      <c r="B3" s="15"/>
      <c r="C3" s="15"/>
      <c r="D3" s="15"/>
      <c r="E3" s="15"/>
      <c r="F3" s="15"/>
      <c r="G3" s="15"/>
      <c r="H3" s="15"/>
      <c r="I3" s="15"/>
      <c r="J3" s="15"/>
      <c r="K3" s="16"/>
      <c r="L3" s="17"/>
      <c r="M3" s="17"/>
      <c r="N3" s="14"/>
      <c r="O3" s="14"/>
    </row>
    <row r="4" spans="2:15" s="8" customFormat="1" ht="13.5" customHeight="1" x14ac:dyDescent="0.25">
      <c r="B4" s="18" t="s">
        <v>3</v>
      </c>
      <c r="C4" s="19" t="s">
        <v>4</v>
      </c>
      <c r="D4" s="20" t="s">
        <v>5</v>
      </c>
      <c r="E4" s="21"/>
      <c r="F4" s="20" t="s">
        <v>6</v>
      </c>
      <c r="G4" s="21"/>
      <c r="H4" s="22" t="s">
        <v>7</v>
      </c>
      <c r="I4" s="23"/>
      <c r="J4" s="24" t="s">
        <v>8</v>
      </c>
      <c r="K4" s="25" t="s">
        <v>9</v>
      </c>
      <c r="L4" s="26"/>
      <c r="M4" s="26"/>
      <c r="N4" s="26"/>
      <c r="O4" s="26"/>
    </row>
    <row r="5" spans="2:15" s="8" customFormat="1" ht="15" customHeight="1" x14ac:dyDescent="0.25">
      <c r="B5" s="27" t="s">
        <v>10</v>
      </c>
      <c r="C5" s="153" t="s">
        <v>11</v>
      </c>
      <c r="D5" s="156" t="s">
        <v>149</v>
      </c>
      <c r="E5" s="157">
        <v>46041</v>
      </c>
      <c r="F5" s="156" t="s">
        <v>277</v>
      </c>
      <c r="G5" s="157">
        <v>46042</v>
      </c>
      <c r="H5" s="156" t="s">
        <v>278</v>
      </c>
      <c r="I5" s="158">
        <v>46042</v>
      </c>
      <c r="J5" s="34">
        <v>46042</v>
      </c>
      <c r="K5" s="210"/>
      <c r="L5" s="36"/>
      <c r="M5" s="36"/>
      <c r="N5" s="36"/>
      <c r="O5" s="36"/>
    </row>
    <row r="6" spans="2:15" s="8" customFormat="1" ht="15" customHeight="1" x14ac:dyDescent="0.25">
      <c r="B6" s="37" t="s">
        <v>12</v>
      </c>
      <c r="C6" s="53"/>
      <c r="D6" s="54"/>
      <c r="E6" s="60"/>
      <c r="F6" s="54"/>
      <c r="G6" s="59"/>
      <c r="H6" s="57"/>
      <c r="I6" s="59"/>
      <c r="J6" s="43"/>
      <c r="K6" s="211"/>
      <c r="L6" s="36"/>
      <c r="M6" s="36"/>
      <c r="N6" s="36"/>
      <c r="O6" s="36"/>
    </row>
    <row r="7" spans="2:15" s="8" customFormat="1" ht="15" customHeight="1" x14ac:dyDescent="0.25">
      <c r="B7" s="45" t="s">
        <v>279</v>
      </c>
      <c r="C7" s="53"/>
      <c r="D7" s="54"/>
      <c r="E7" s="60"/>
      <c r="F7" s="54"/>
      <c r="G7" s="59"/>
      <c r="H7" s="57"/>
      <c r="I7" s="59"/>
      <c r="J7" s="43"/>
      <c r="K7" s="212"/>
      <c r="L7" s="36"/>
      <c r="M7" s="36"/>
      <c r="N7" s="36"/>
      <c r="O7" s="36"/>
    </row>
    <row r="8" spans="2:15" s="8" customFormat="1" ht="15" customHeight="1" x14ac:dyDescent="0.25">
      <c r="B8" s="51"/>
      <c r="C8" s="160" t="s">
        <v>120</v>
      </c>
      <c r="D8" s="173" t="s">
        <v>196</v>
      </c>
      <c r="E8" s="180">
        <v>46045</v>
      </c>
      <c r="F8" s="173" t="s">
        <v>280</v>
      </c>
      <c r="G8" s="181">
        <v>46045</v>
      </c>
      <c r="H8" s="176" t="s">
        <v>281</v>
      </c>
      <c r="I8" s="181">
        <v>46045</v>
      </c>
      <c r="J8" s="43">
        <f>J9+1</f>
        <v>46046</v>
      </c>
      <c r="K8" s="215"/>
      <c r="L8" s="36"/>
      <c r="M8" s="36"/>
      <c r="N8" s="36"/>
      <c r="O8" s="36"/>
    </row>
    <row r="9" spans="2:15" s="8" customFormat="1" ht="15" customHeight="1" x14ac:dyDescent="0.25">
      <c r="B9" s="51"/>
      <c r="C9" s="160" t="s">
        <v>16</v>
      </c>
      <c r="D9" s="173" t="s">
        <v>73</v>
      </c>
      <c r="E9" s="181">
        <v>46045</v>
      </c>
      <c r="F9" s="173" t="s">
        <v>282</v>
      </c>
      <c r="G9" s="175">
        <v>46045</v>
      </c>
      <c r="H9" s="176" t="s">
        <v>283</v>
      </c>
      <c r="I9" s="181">
        <v>46045</v>
      </c>
      <c r="J9" s="43">
        <f>J10</f>
        <v>46045</v>
      </c>
      <c r="K9" s="214"/>
      <c r="L9" s="36"/>
      <c r="M9" s="36"/>
      <c r="N9" s="36"/>
      <c r="O9" s="36"/>
    </row>
    <row r="10" spans="2:15" s="8" customFormat="1" ht="15" customHeight="1" x14ac:dyDescent="0.25">
      <c r="B10" s="45"/>
      <c r="C10" s="182" t="s">
        <v>15</v>
      </c>
      <c r="D10" s="173" t="s">
        <v>186</v>
      </c>
      <c r="E10" s="181">
        <v>46045</v>
      </c>
      <c r="F10" s="173" t="s">
        <v>284</v>
      </c>
      <c r="G10" s="181">
        <v>46046</v>
      </c>
      <c r="H10" s="176" t="s">
        <v>285</v>
      </c>
      <c r="I10" s="181">
        <v>46046</v>
      </c>
      <c r="J10" s="43">
        <f>J5+3</f>
        <v>46045</v>
      </c>
      <c r="K10" s="213" t="s">
        <v>223</v>
      </c>
      <c r="L10" s="36"/>
      <c r="M10" s="36"/>
      <c r="N10" s="36"/>
      <c r="O10" s="36"/>
    </row>
    <row r="11" spans="2:15" s="8" customFormat="1" ht="15" customHeight="1" x14ac:dyDescent="0.25">
      <c r="B11" s="45"/>
      <c r="C11" s="160" t="s">
        <v>14</v>
      </c>
      <c r="D11" s="173" t="s">
        <v>286</v>
      </c>
      <c r="E11" s="174">
        <v>46047</v>
      </c>
      <c r="F11" s="173" t="s">
        <v>287</v>
      </c>
      <c r="G11" s="175">
        <v>46048</v>
      </c>
      <c r="H11" s="176" t="s">
        <v>157</v>
      </c>
      <c r="I11" s="174">
        <v>46048</v>
      </c>
      <c r="J11" s="43">
        <f>J5+2</f>
        <v>46044</v>
      </c>
      <c r="K11" s="213"/>
      <c r="L11" s="36"/>
      <c r="M11" s="36"/>
      <c r="N11" s="36"/>
      <c r="O11" s="36"/>
    </row>
    <row r="12" spans="2:15" s="8" customFormat="1" ht="15" customHeight="1" x14ac:dyDescent="0.25">
      <c r="B12" s="51"/>
      <c r="C12" s="53" t="s">
        <v>27</v>
      </c>
      <c r="D12" s="54"/>
      <c r="E12" s="55"/>
      <c r="F12" s="54"/>
      <c r="G12" s="56"/>
      <c r="H12" s="57"/>
      <c r="I12" s="60"/>
      <c r="J12" s="43">
        <f>J10+1</f>
        <v>46046</v>
      </c>
      <c r="K12" s="214" t="s">
        <v>226</v>
      </c>
      <c r="L12" s="36"/>
      <c r="M12" s="36"/>
      <c r="N12" s="36"/>
      <c r="O12" s="36"/>
    </row>
    <row r="13" spans="2:15" s="8" customFormat="1" ht="15" customHeight="1" x14ac:dyDescent="0.25">
      <c r="B13" s="45"/>
      <c r="C13" s="53"/>
      <c r="D13" s="54"/>
      <c r="E13" s="55"/>
      <c r="F13" s="54"/>
      <c r="G13" s="59"/>
      <c r="H13" s="57"/>
      <c r="I13" s="56"/>
      <c r="J13" s="43"/>
      <c r="K13" s="214"/>
      <c r="L13" s="36"/>
      <c r="M13" s="36"/>
      <c r="N13" s="36"/>
      <c r="O13" s="36"/>
    </row>
    <row r="14" spans="2:15" s="8" customFormat="1" ht="15" customHeight="1" x14ac:dyDescent="0.25">
      <c r="B14" s="37" t="s">
        <v>19</v>
      </c>
      <c r="C14" s="53"/>
      <c r="D14" s="54"/>
      <c r="E14" s="55"/>
      <c r="F14" s="54"/>
      <c r="G14" s="59"/>
      <c r="H14" s="57"/>
      <c r="I14" s="60"/>
      <c r="J14" s="43"/>
      <c r="K14" s="214"/>
      <c r="L14" s="36"/>
      <c r="M14" s="36"/>
      <c r="N14" s="36"/>
      <c r="O14" s="36"/>
    </row>
    <row r="15" spans="2:15" s="8" customFormat="1" ht="22.5" customHeight="1" x14ac:dyDescent="0.25">
      <c r="B15" s="61" t="s">
        <v>288</v>
      </c>
      <c r="C15" s="62"/>
      <c r="D15" s="63"/>
      <c r="E15" s="64"/>
      <c r="F15" s="54"/>
      <c r="G15" s="56"/>
      <c r="H15" s="65"/>
      <c r="I15" s="66"/>
      <c r="J15" s="43"/>
      <c r="K15" s="215"/>
      <c r="L15" s="36"/>
      <c r="M15" s="36"/>
      <c r="N15" s="36"/>
      <c r="O15" s="36"/>
    </row>
    <row r="16" spans="2:15" s="8" customFormat="1" ht="15" customHeight="1" x14ac:dyDescent="0.25">
      <c r="B16" s="67" t="s">
        <v>289</v>
      </c>
      <c r="C16" s="68"/>
      <c r="D16" s="54"/>
      <c r="E16" s="60"/>
      <c r="F16" s="54"/>
      <c r="G16" s="59"/>
      <c r="H16" s="57"/>
      <c r="I16" s="59"/>
      <c r="J16" s="43"/>
      <c r="K16" s="216"/>
      <c r="L16" s="36"/>
      <c r="M16" s="36"/>
      <c r="N16" s="36"/>
      <c r="O16" s="36"/>
    </row>
    <row r="17" spans="2:15" s="8" customFormat="1" ht="15" customHeight="1" x14ac:dyDescent="0.25">
      <c r="B17" s="70" t="s">
        <v>290</v>
      </c>
      <c r="C17" s="71" t="s">
        <v>11</v>
      </c>
      <c r="D17" s="72" t="s">
        <v>57</v>
      </c>
      <c r="E17" s="73">
        <v>46050</v>
      </c>
      <c r="F17" s="72"/>
      <c r="G17" s="74"/>
      <c r="H17" s="75"/>
      <c r="I17" s="76"/>
      <c r="J17" s="77">
        <f>J12+3</f>
        <v>46049</v>
      </c>
      <c r="K17" s="217"/>
      <c r="L17" s="36"/>
      <c r="M17" s="36"/>
      <c r="N17" s="36"/>
      <c r="O17" s="36"/>
    </row>
    <row r="18" spans="2:15" s="8" customFormat="1" ht="13.5" customHeight="1" x14ac:dyDescent="0.3">
      <c r="B18" s="79"/>
      <c r="C18" s="80"/>
      <c r="D18" s="81"/>
      <c r="E18" s="81"/>
      <c r="F18" s="81"/>
      <c r="G18" s="81"/>
      <c r="H18" s="81"/>
      <c r="I18" s="81"/>
      <c r="J18" s="82"/>
      <c r="K18" s="83"/>
      <c r="L18" s="84"/>
      <c r="M18" s="84"/>
      <c r="N18" s="84"/>
      <c r="O18" s="84"/>
    </row>
    <row r="19" spans="2:15" s="8" customFormat="1" ht="13.5" customHeight="1" x14ac:dyDescent="0.25">
      <c r="B19" s="18" t="s">
        <v>3</v>
      </c>
      <c r="C19" s="19" t="s">
        <v>4</v>
      </c>
      <c r="D19" s="20" t="s">
        <v>5</v>
      </c>
      <c r="E19" s="21"/>
      <c r="F19" s="20" t="s">
        <v>6</v>
      </c>
      <c r="G19" s="21"/>
      <c r="H19" s="22" t="s">
        <v>7</v>
      </c>
      <c r="I19" s="23"/>
      <c r="J19" s="24" t="s">
        <v>8</v>
      </c>
      <c r="K19" s="25" t="s">
        <v>9</v>
      </c>
      <c r="L19" s="26"/>
      <c r="M19" s="26"/>
      <c r="N19" s="26"/>
      <c r="O19" s="26"/>
    </row>
    <row r="20" spans="2:15" s="8" customFormat="1" ht="15" customHeight="1" x14ac:dyDescent="0.25">
      <c r="B20" s="218" t="s">
        <v>23</v>
      </c>
      <c r="C20" s="153" t="s">
        <v>24</v>
      </c>
      <c r="D20" s="161" t="s">
        <v>76</v>
      </c>
      <c r="E20" s="162">
        <v>46041</v>
      </c>
      <c r="F20" s="202" t="s">
        <v>172</v>
      </c>
      <c r="G20" s="158">
        <v>46042</v>
      </c>
      <c r="H20" s="203" t="s">
        <v>86</v>
      </c>
      <c r="I20" s="204">
        <v>46043</v>
      </c>
      <c r="J20" s="34">
        <v>46041</v>
      </c>
      <c r="K20" s="210"/>
      <c r="L20" s="36"/>
      <c r="M20" s="36"/>
      <c r="N20" s="36"/>
      <c r="O20" s="36"/>
    </row>
    <row r="21" spans="2:15" s="8" customFormat="1" ht="15" customHeight="1" x14ac:dyDescent="0.25">
      <c r="B21" s="93" t="s">
        <v>77</v>
      </c>
      <c r="C21" s="53"/>
      <c r="D21" s="87"/>
      <c r="E21" s="88"/>
      <c r="F21" s="54"/>
      <c r="G21" s="59"/>
      <c r="H21" s="57"/>
      <c r="I21" s="59"/>
      <c r="J21" s="43"/>
      <c r="K21" s="219"/>
      <c r="L21" s="36"/>
      <c r="M21" s="36"/>
      <c r="N21" s="36"/>
      <c r="O21" s="36"/>
    </row>
    <row r="22" spans="2:15" s="8" customFormat="1" ht="15" customHeight="1" x14ac:dyDescent="0.25">
      <c r="B22" s="206" t="s">
        <v>291</v>
      </c>
      <c r="C22" s="53"/>
      <c r="D22" s="95"/>
      <c r="E22" s="96"/>
      <c r="F22" s="97"/>
      <c r="G22" s="60"/>
      <c r="H22" s="54"/>
      <c r="I22" s="59"/>
      <c r="J22" s="43"/>
      <c r="K22" s="219"/>
      <c r="L22" s="36"/>
      <c r="M22" s="36"/>
      <c r="N22" s="36"/>
      <c r="O22" s="36"/>
    </row>
    <row r="23" spans="2:15" s="8" customFormat="1" ht="15" customHeight="1" x14ac:dyDescent="0.25">
      <c r="B23" s="100" t="s">
        <v>292</v>
      </c>
      <c r="C23" s="68"/>
      <c r="D23" s="54"/>
      <c r="E23" s="60"/>
      <c r="F23" s="54"/>
      <c r="G23" s="60"/>
      <c r="H23" s="54"/>
      <c r="I23" s="60"/>
      <c r="J23" s="43"/>
      <c r="K23" s="213"/>
      <c r="L23" s="36"/>
      <c r="M23" s="36"/>
      <c r="N23" s="36"/>
      <c r="O23" s="36"/>
    </row>
    <row r="24" spans="2:15" s="8" customFormat="1" ht="15" customHeight="1" x14ac:dyDescent="0.25">
      <c r="B24" s="101"/>
      <c r="C24" s="205" t="s">
        <v>27</v>
      </c>
      <c r="D24" s="193" t="s">
        <v>293</v>
      </c>
      <c r="E24" s="174">
        <v>46045</v>
      </c>
      <c r="F24" s="173" t="s">
        <v>294</v>
      </c>
      <c r="G24" s="174">
        <v>46045</v>
      </c>
      <c r="H24" s="173" t="s">
        <v>138</v>
      </c>
      <c r="I24" s="174">
        <v>46046</v>
      </c>
      <c r="J24" s="43">
        <v>46043</v>
      </c>
      <c r="K24" s="220" t="s">
        <v>295</v>
      </c>
      <c r="L24" s="36"/>
      <c r="M24" s="36"/>
      <c r="N24" s="36"/>
      <c r="O24" s="36"/>
    </row>
    <row r="25" spans="2:15" s="8" customFormat="1" ht="15" customHeight="1" x14ac:dyDescent="0.25">
      <c r="B25" s="103"/>
      <c r="C25" s="205" t="s">
        <v>28</v>
      </c>
      <c r="D25" s="193" t="s">
        <v>296</v>
      </c>
      <c r="E25" s="174">
        <v>46046</v>
      </c>
      <c r="F25" s="193" t="s">
        <v>297</v>
      </c>
      <c r="G25" s="174">
        <v>46047</v>
      </c>
      <c r="H25" s="193" t="s">
        <v>298</v>
      </c>
      <c r="I25" s="174">
        <v>46047</v>
      </c>
      <c r="J25" s="43"/>
      <c r="K25" s="219" t="s">
        <v>53</v>
      </c>
      <c r="L25" s="36"/>
      <c r="M25" s="36"/>
      <c r="N25" s="36"/>
      <c r="O25" s="36"/>
    </row>
    <row r="26" spans="2:15" s="8" customFormat="1" ht="15" customHeight="1" x14ac:dyDescent="0.25">
      <c r="B26" s="101"/>
      <c r="C26" s="182" t="s">
        <v>26</v>
      </c>
      <c r="D26" s="193" t="s">
        <v>299</v>
      </c>
      <c r="E26" s="174">
        <v>46047</v>
      </c>
      <c r="F26" s="193" t="s">
        <v>170</v>
      </c>
      <c r="G26" s="174">
        <v>46048</v>
      </c>
      <c r="H26" s="193" t="s">
        <v>300</v>
      </c>
      <c r="I26" s="174">
        <v>46048</v>
      </c>
      <c r="J26" s="43">
        <v>46044</v>
      </c>
      <c r="K26" s="211"/>
      <c r="L26" s="36"/>
      <c r="M26" s="36"/>
      <c r="N26" s="36"/>
      <c r="O26" s="36"/>
    </row>
    <row r="27" spans="2:15" s="8" customFormat="1" ht="15" customHeight="1" x14ac:dyDescent="0.25">
      <c r="B27" s="45"/>
      <c r="C27" s="53"/>
      <c r="D27" s="54"/>
      <c r="E27" s="60"/>
      <c r="F27" s="54"/>
      <c r="G27" s="60"/>
      <c r="H27" s="54"/>
      <c r="I27" s="60"/>
      <c r="J27" s="43"/>
      <c r="K27" s="220"/>
      <c r="L27" s="36"/>
      <c r="M27" s="36"/>
      <c r="N27" s="36"/>
      <c r="O27" s="36"/>
    </row>
    <row r="28" spans="2:15" s="8" customFormat="1" ht="15" customHeight="1" x14ac:dyDescent="0.25">
      <c r="B28" s="45"/>
      <c r="C28" s="53"/>
      <c r="D28" s="54"/>
      <c r="E28" s="55"/>
      <c r="F28" s="54"/>
      <c r="G28" s="56"/>
      <c r="H28" s="57"/>
      <c r="I28" s="55"/>
      <c r="J28" s="43"/>
      <c r="K28" s="215"/>
      <c r="L28" s="36"/>
      <c r="M28" s="36"/>
      <c r="N28" s="36"/>
      <c r="O28" s="36"/>
    </row>
    <row r="29" spans="2:15" s="8" customFormat="1" ht="15" customHeight="1" x14ac:dyDescent="0.25">
      <c r="B29" s="102"/>
      <c r="C29" s="53"/>
      <c r="D29" s="54"/>
      <c r="E29" s="55"/>
      <c r="F29" s="54"/>
      <c r="G29" s="56"/>
      <c r="H29" s="57"/>
      <c r="I29" s="55"/>
      <c r="J29" s="43"/>
      <c r="K29" s="211"/>
      <c r="L29" s="36"/>
      <c r="M29" s="36"/>
      <c r="N29" s="36"/>
      <c r="O29" s="36"/>
    </row>
    <row r="30" spans="2:15" s="8" customFormat="1" ht="15" customHeight="1" x14ac:dyDescent="0.25">
      <c r="B30" s="103"/>
      <c r="C30" s="53"/>
      <c r="D30" s="54"/>
      <c r="E30" s="55"/>
      <c r="F30" s="54"/>
      <c r="G30" s="56"/>
      <c r="H30" s="57"/>
      <c r="I30" s="56"/>
      <c r="J30" s="43"/>
      <c r="K30" s="211"/>
      <c r="L30" s="36"/>
      <c r="M30" s="36"/>
      <c r="N30" s="36"/>
      <c r="O30" s="36"/>
    </row>
    <row r="31" spans="2:15" s="8" customFormat="1" ht="15" customHeight="1" x14ac:dyDescent="0.25">
      <c r="B31" s="221" t="str">
        <f>$B$16</f>
        <v>USD: JPY159.58-</v>
      </c>
      <c r="C31" s="104"/>
      <c r="D31" s="54"/>
      <c r="E31" s="55"/>
      <c r="F31" s="54"/>
      <c r="G31" s="56"/>
      <c r="H31" s="54"/>
      <c r="I31" s="56"/>
      <c r="J31" s="43"/>
      <c r="K31" s="222"/>
      <c r="L31" s="36"/>
      <c r="M31" s="36"/>
      <c r="N31" s="36"/>
      <c r="O31" s="36"/>
    </row>
    <row r="32" spans="2:15" s="8" customFormat="1" ht="15" customHeight="1" x14ac:dyDescent="0.25">
      <c r="B32" s="223" t="str">
        <f>$B$17</f>
        <v>RMB: JPY23.06-</v>
      </c>
      <c r="C32" s="106" t="s">
        <v>24</v>
      </c>
      <c r="D32" s="107" t="s">
        <v>49</v>
      </c>
      <c r="E32" s="108">
        <v>46050</v>
      </c>
      <c r="F32" s="109"/>
      <c r="G32" s="110"/>
      <c r="H32" s="107"/>
      <c r="I32" s="110"/>
      <c r="J32" s="77">
        <v>46046</v>
      </c>
      <c r="K32" s="224"/>
      <c r="L32" s="36"/>
      <c r="M32" s="36"/>
      <c r="N32" s="36"/>
      <c r="O32" s="36"/>
    </row>
    <row r="33" spans="2:15" s="8" customFormat="1" ht="13.5" customHeight="1" x14ac:dyDescent="0.3">
      <c r="B33" s="79"/>
      <c r="C33" s="80"/>
      <c r="D33" s="81"/>
      <c r="E33" s="81"/>
      <c r="F33" s="81"/>
      <c r="G33" s="81"/>
      <c r="H33" s="81"/>
      <c r="I33" s="81"/>
      <c r="J33" s="82"/>
      <c r="K33" s="83"/>
      <c r="L33" s="84"/>
      <c r="M33" s="84"/>
      <c r="N33" s="84"/>
      <c r="O33" s="84"/>
    </row>
    <row r="34" spans="2:15" s="8" customFormat="1" ht="13.5" customHeight="1" x14ac:dyDescent="0.25">
      <c r="B34" s="18" t="s">
        <v>3</v>
      </c>
      <c r="C34" s="19" t="s">
        <v>4</v>
      </c>
      <c r="D34" s="20" t="s">
        <v>5</v>
      </c>
      <c r="E34" s="21"/>
      <c r="F34" s="20" t="s">
        <v>6</v>
      </c>
      <c r="G34" s="21"/>
      <c r="H34" s="22" t="s">
        <v>7</v>
      </c>
      <c r="I34" s="23"/>
      <c r="J34" s="24" t="s">
        <v>8</v>
      </c>
      <c r="K34" s="25" t="s">
        <v>9</v>
      </c>
      <c r="L34" s="26"/>
      <c r="M34" s="26"/>
      <c r="N34" s="26"/>
      <c r="O34" s="26"/>
    </row>
    <row r="35" spans="2:15" s="8" customFormat="1" ht="15" customHeight="1" x14ac:dyDescent="0.25">
      <c r="B35" s="27" t="s">
        <v>29</v>
      </c>
      <c r="C35" s="112"/>
      <c r="D35" s="113"/>
      <c r="E35" s="114"/>
      <c r="F35" s="113"/>
      <c r="G35" s="90"/>
      <c r="H35" s="115"/>
      <c r="I35" s="90"/>
      <c r="J35" s="116"/>
      <c r="K35" s="225"/>
      <c r="L35" s="36"/>
      <c r="M35" s="36"/>
      <c r="N35" s="36"/>
      <c r="O35" s="36"/>
    </row>
    <row r="36" spans="2:15" s="8" customFormat="1" ht="15" customHeight="1" x14ac:dyDescent="0.25">
      <c r="B36" s="37" t="s">
        <v>98</v>
      </c>
      <c r="C36" s="167" t="s">
        <v>123</v>
      </c>
      <c r="D36" s="168" t="s">
        <v>301</v>
      </c>
      <c r="E36" s="169">
        <v>46036</v>
      </c>
      <c r="F36" s="168" t="s">
        <v>302</v>
      </c>
      <c r="G36" s="170">
        <v>46036</v>
      </c>
      <c r="H36" s="171" t="s">
        <v>303</v>
      </c>
      <c r="I36" s="169">
        <v>46037</v>
      </c>
      <c r="J36" s="43">
        <v>46035</v>
      </c>
      <c r="K36" s="215"/>
      <c r="L36" s="36"/>
      <c r="M36" s="36"/>
      <c r="N36" s="36"/>
      <c r="O36" s="36"/>
    </row>
    <row r="37" spans="2:15" s="8" customFormat="1" ht="15" customHeight="1" x14ac:dyDescent="0.25">
      <c r="B37" s="45" t="s">
        <v>304</v>
      </c>
      <c r="C37" s="172" t="s">
        <v>230</v>
      </c>
      <c r="D37" s="173" t="s">
        <v>199</v>
      </c>
      <c r="E37" s="174">
        <v>46037</v>
      </c>
      <c r="F37" s="173" t="s">
        <v>121</v>
      </c>
      <c r="G37" s="175">
        <v>46037</v>
      </c>
      <c r="H37" s="176" t="s">
        <v>305</v>
      </c>
      <c r="I37" s="174">
        <v>46038</v>
      </c>
      <c r="J37" s="43">
        <f>J36+2</f>
        <v>46037</v>
      </c>
      <c r="K37" s="213"/>
      <c r="L37" s="36"/>
      <c r="M37" s="36"/>
      <c r="N37" s="36"/>
      <c r="O37" s="36"/>
    </row>
    <row r="38" spans="2:15" s="8" customFormat="1" ht="15" customHeight="1" x14ac:dyDescent="0.25">
      <c r="B38" s="45"/>
      <c r="C38" s="160" t="s">
        <v>231</v>
      </c>
      <c r="D38" s="173" t="s">
        <v>57</v>
      </c>
      <c r="E38" s="174">
        <v>46039</v>
      </c>
      <c r="F38" s="173" t="s">
        <v>306</v>
      </c>
      <c r="G38" s="175">
        <v>46040</v>
      </c>
      <c r="H38" s="176" t="s">
        <v>286</v>
      </c>
      <c r="I38" s="174">
        <v>46041</v>
      </c>
      <c r="J38" s="43">
        <f>J37+2</f>
        <v>46039</v>
      </c>
      <c r="K38" s="226"/>
      <c r="L38" s="36"/>
      <c r="M38" s="36"/>
      <c r="N38" s="36"/>
      <c r="O38" s="36"/>
    </row>
    <row r="39" spans="2:15" s="8" customFormat="1" ht="15" customHeight="1" x14ac:dyDescent="0.25">
      <c r="B39" s="45"/>
      <c r="C39" s="160" t="s">
        <v>24</v>
      </c>
      <c r="D39" s="161" t="s">
        <v>44</v>
      </c>
      <c r="E39" s="162">
        <v>46041</v>
      </c>
      <c r="F39" s="163" t="s">
        <v>307</v>
      </c>
      <c r="G39" s="164">
        <v>46041</v>
      </c>
      <c r="H39" s="165" t="s">
        <v>193</v>
      </c>
      <c r="I39" s="166">
        <v>46041</v>
      </c>
      <c r="J39" s="43">
        <f>J38</f>
        <v>46039</v>
      </c>
      <c r="K39" s="226"/>
      <c r="L39" s="36"/>
      <c r="M39" s="36"/>
      <c r="N39" s="36"/>
      <c r="O39" s="36"/>
    </row>
    <row r="40" spans="2:15" s="8" customFormat="1" ht="15" customHeight="1" x14ac:dyDescent="0.25">
      <c r="B40" s="101"/>
      <c r="C40" s="53"/>
      <c r="D40" s="87"/>
      <c r="E40" s="88"/>
      <c r="F40" s="54"/>
      <c r="G40" s="56"/>
      <c r="H40" s="119"/>
      <c r="I40" s="120"/>
      <c r="J40" s="43"/>
      <c r="K40" s="227"/>
      <c r="L40" s="36"/>
      <c r="M40" s="36"/>
      <c r="N40" s="36"/>
      <c r="O40" s="36"/>
    </row>
    <row r="41" spans="2:15" s="8" customFormat="1" ht="15" customHeight="1" x14ac:dyDescent="0.25">
      <c r="B41" s="101"/>
      <c r="C41" s="160" t="s">
        <v>35</v>
      </c>
      <c r="D41" s="173" t="s">
        <v>149</v>
      </c>
      <c r="E41" s="174">
        <v>46043</v>
      </c>
      <c r="F41" s="173" t="s">
        <v>50</v>
      </c>
      <c r="G41" s="175">
        <v>46043</v>
      </c>
      <c r="H41" s="176" t="s">
        <v>45</v>
      </c>
      <c r="I41" s="174">
        <v>46043</v>
      </c>
      <c r="J41" s="43">
        <f>J38+1</f>
        <v>46040</v>
      </c>
      <c r="K41" s="213"/>
      <c r="L41" s="36"/>
      <c r="M41" s="36"/>
      <c r="N41" s="36"/>
      <c r="O41" s="36"/>
    </row>
    <row r="42" spans="2:15" s="8" customFormat="1" ht="15" customHeight="1" x14ac:dyDescent="0.25">
      <c r="B42" s="129"/>
      <c r="C42" s="160" t="s">
        <v>234</v>
      </c>
      <c r="D42" s="173" t="s">
        <v>308</v>
      </c>
      <c r="E42" s="174">
        <v>46044</v>
      </c>
      <c r="F42" s="173" t="s">
        <v>305</v>
      </c>
      <c r="G42" s="175">
        <v>46045</v>
      </c>
      <c r="H42" s="176" t="s">
        <v>309</v>
      </c>
      <c r="I42" s="180">
        <v>46045</v>
      </c>
      <c r="J42" s="43">
        <f>J44</f>
        <v>46042</v>
      </c>
      <c r="K42" s="213"/>
      <c r="L42" s="36"/>
      <c r="M42" s="36"/>
      <c r="N42" s="36"/>
      <c r="O42" s="36"/>
    </row>
    <row r="43" spans="2:15" s="8" customFormat="1" ht="15" customHeight="1" x14ac:dyDescent="0.25">
      <c r="B43" s="129"/>
      <c r="C43" s="160" t="s">
        <v>235</v>
      </c>
      <c r="D43" s="173" t="s">
        <v>190</v>
      </c>
      <c r="E43" s="174">
        <v>46045</v>
      </c>
      <c r="F43" s="173" t="s">
        <v>257</v>
      </c>
      <c r="G43" s="175">
        <v>46045</v>
      </c>
      <c r="H43" s="176" t="s">
        <v>310</v>
      </c>
      <c r="I43" s="174">
        <v>46045</v>
      </c>
      <c r="J43" s="43">
        <f>J42</f>
        <v>46042</v>
      </c>
      <c r="K43" s="228"/>
      <c r="L43" s="36"/>
      <c r="M43" s="36"/>
      <c r="N43" s="36"/>
      <c r="O43" s="36"/>
    </row>
    <row r="44" spans="2:15" s="8" customFormat="1" ht="15" customHeight="1" x14ac:dyDescent="0.25">
      <c r="B44" s="129"/>
      <c r="C44" s="160" t="s">
        <v>232</v>
      </c>
      <c r="D44" s="173" t="s">
        <v>311</v>
      </c>
      <c r="E44" s="174">
        <v>46045</v>
      </c>
      <c r="F44" s="173" t="s">
        <v>268</v>
      </c>
      <c r="G44" s="175">
        <v>46046</v>
      </c>
      <c r="H44" s="176" t="s">
        <v>72</v>
      </c>
      <c r="I44" s="174">
        <v>46046</v>
      </c>
      <c r="J44" s="43">
        <f>J41+2</f>
        <v>46042</v>
      </c>
      <c r="K44" s="215" t="s">
        <v>233</v>
      </c>
      <c r="L44" s="36"/>
      <c r="M44" s="36"/>
      <c r="N44" s="36"/>
      <c r="O44" s="36"/>
    </row>
    <row r="45" spans="2:15" s="8" customFormat="1" ht="15" customHeight="1" x14ac:dyDescent="0.25">
      <c r="B45" s="129"/>
      <c r="C45" s="160" t="s">
        <v>28</v>
      </c>
      <c r="D45" s="173" t="s">
        <v>310</v>
      </c>
      <c r="E45" s="174">
        <v>46046</v>
      </c>
      <c r="F45" s="173" t="s">
        <v>312</v>
      </c>
      <c r="G45" s="175">
        <v>46047</v>
      </c>
      <c r="H45" s="176" t="s">
        <v>313</v>
      </c>
      <c r="I45" s="174">
        <v>46047</v>
      </c>
      <c r="J45" s="43">
        <f>J46</f>
        <v>46043</v>
      </c>
      <c r="K45" s="213"/>
      <c r="L45" s="36"/>
      <c r="M45" s="36"/>
      <c r="N45" s="36"/>
      <c r="O45" s="36"/>
    </row>
    <row r="46" spans="2:15" s="8" customFormat="1" ht="15" customHeight="1" x14ac:dyDescent="0.25">
      <c r="B46" s="129"/>
      <c r="C46" s="192" t="s">
        <v>18</v>
      </c>
      <c r="D46" s="193" t="s">
        <v>314</v>
      </c>
      <c r="E46" s="180">
        <v>46047</v>
      </c>
      <c r="F46" s="193" t="s">
        <v>315</v>
      </c>
      <c r="G46" s="181">
        <v>46047</v>
      </c>
      <c r="H46" s="176" t="s">
        <v>285</v>
      </c>
      <c r="I46" s="180">
        <v>46047</v>
      </c>
      <c r="J46" s="43">
        <f>J43+1</f>
        <v>46043</v>
      </c>
      <c r="K46" s="227"/>
      <c r="L46" s="36"/>
      <c r="M46" s="36"/>
      <c r="N46" s="36"/>
      <c r="O46" s="36"/>
    </row>
    <row r="47" spans="2:15" s="8" customFormat="1" ht="15" customHeight="1" x14ac:dyDescent="0.25">
      <c r="B47" s="129"/>
      <c r="C47" s="160" t="s">
        <v>176</v>
      </c>
      <c r="D47" s="173" t="s">
        <v>316</v>
      </c>
      <c r="E47" s="180">
        <v>46048</v>
      </c>
      <c r="F47" s="161" t="s">
        <v>317</v>
      </c>
      <c r="G47" s="181">
        <v>46382</v>
      </c>
      <c r="H47" s="176" t="s">
        <v>151</v>
      </c>
      <c r="I47" s="180">
        <v>46382</v>
      </c>
      <c r="J47" s="43">
        <f>J46+1</f>
        <v>46044</v>
      </c>
      <c r="K47" s="214"/>
      <c r="L47" s="36"/>
      <c r="M47" s="36"/>
      <c r="N47" s="36"/>
      <c r="O47" s="36"/>
    </row>
    <row r="48" spans="2:15" s="8" customFormat="1" ht="15" customHeight="1" x14ac:dyDescent="0.25">
      <c r="B48" s="129"/>
      <c r="C48" s="53"/>
      <c r="D48" s="54"/>
      <c r="E48" s="60"/>
      <c r="F48" s="54"/>
      <c r="G48" s="59"/>
      <c r="H48" s="57"/>
      <c r="I48" s="59"/>
      <c r="J48" s="43"/>
      <c r="K48" s="214"/>
      <c r="L48" s="36"/>
      <c r="M48" s="36"/>
      <c r="N48" s="36"/>
      <c r="O48" s="36"/>
    </row>
    <row r="49" spans="2:26" s="8" customFormat="1" ht="15" customHeight="1" x14ac:dyDescent="0.25">
      <c r="B49" s="129"/>
      <c r="C49" s="62"/>
      <c r="D49" s="54"/>
      <c r="E49" s="55"/>
      <c r="F49" s="87"/>
      <c r="G49" s="56"/>
      <c r="H49" s="81"/>
      <c r="I49" s="131"/>
      <c r="J49" s="43"/>
      <c r="K49" s="214"/>
      <c r="L49" s="36"/>
      <c r="M49" s="36"/>
      <c r="N49" s="36"/>
      <c r="O49" s="36"/>
    </row>
    <row r="50" spans="2:26" s="8" customFormat="1" ht="15" customHeight="1" x14ac:dyDescent="0.25">
      <c r="B50" s="129"/>
      <c r="C50" s="8" t="s">
        <v>31</v>
      </c>
      <c r="D50" s="54"/>
      <c r="E50" s="55"/>
      <c r="F50" s="54"/>
      <c r="G50" s="56"/>
      <c r="H50" s="54"/>
      <c r="I50" s="56"/>
      <c r="J50" s="132">
        <f>J47+5</f>
        <v>46049</v>
      </c>
      <c r="K50" s="213"/>
      <c r="L50" s="36"/>
      <c r="M50" s="36"/>
      <c r="N50" s="36"/>
      <c r="O50" s="36"/>
      <c r="Z50" s="133"/>
    </row>
    <row r="51" spans="2:26" s="8" customFormat="1" ht="15" customHeight="1" x14ac:dyDescent="0.25">
      <c r="B51" s="103"/>
      <c r="C51" s="134" t="s">
        <v>33</v>
      </c>
      <c r="D51" s="135"/>
      <c r="E51" s="136"/>
      <c r="F51" s="97"/>
      <c r="G51" s="137"/>
      <c r="H51" s="138"/>
      <c r="I51" s="137"/>
      <c r="J51" s="139">
        <f>J47+6</f>
        <v>46050</v>
      </c>
      <c r="K51" s="215"/>
      <c r="L51" s="36"/>
      <c r="M51" s="36"/>
      <c r="N51" s="36"/>
      <c r="O51" s="36"/>
    </row>
    <row r="52" spans="2:26" s="8" customFormat="1" ht="15" customHeight="1" x14ac:dyDescent="0.25">
      <c r="B52" s="67" t="str">
        <f>$B$16</f>
        <v>USD: JPY159.58-</v>
      </c>
      <c r="C52" s="53" t="s">
        <v>34</v>
      </c>
      <c r="D52" s="54"/>
      <c r="E52" s="60"/>
      <c r="F52" s="54"/>
      <c r="G52" s="59"/>
      <c r="H52" s="57"/>
      <c r="I52" s="59"/>
      <c r="J52" s="43">
        <f>J51+3</f>
        <v>46053</v>
      </c>
      <c r="K52" s="215"/>
      <c r="L52" s="36"/>
      <c r="M52" s="36"/>
      <c r="N52" s="36"/>
      <c r="O52" s="36"/>
    </row>
    <row r="53" spans="2:26" s="8" customFormat="1" ht="15" customHeight="1" x14ac:dyDescent="0.25">
      <c r="B53" s="106" t="str">
        <f>$B$17</f>
        <v>RMB: JPY23.06-</v>
      </c>
      <c r="C53" s="142" t="s">
        <v>24</v>
      </c>
      <c r="D53" s="143"/>
      <c r="E53" s="144"/>
      <c r="F53" s="143"/>
      <c r="G53" s="76"/>
      <c r="H53" s="75"/>
      <c r="I53" s="76"/>
      <c r="J53" s="145">
        <f>J52</f>
        <v>46053</v>
      </c>
      <c r="K53" s="217"/>
      <c r="L53" s="36"/>
      <c r="M53" s="36"/>
      <c r="N53" s="36"/>
      <c r="O53" s="36"/>
    </row>
    <row r="54" spans="2:26" s="8" customFormat="1" ht="13.5" customHeight="1" x14ac:dyDescent="0.3">
      <c r="B54" s="146"/>
      <c r="C54" s="80"/>
      <c r="D54" s="80"/>
      <c r="E54" s="80"/>
      <c r="F54" s="80"/>
      <c r="G54" s="80"/>
      <c r="H54" s="81"/>
      <c r="I54" s="81"/>
      <c r="J54" s="82"/>
      <c r="K54" s="147"/>
      <c r="L54" s="36"/>
      <c r="M54" s="36"/>
      <c r="N54" s="36"/>
      <c r="O54" s="36"/>
    </row>
    <row r="55" spans="2:26" s="8" customFormat="1" ht="13.5" customHeight="1" x14ac:dyDescent="0.25">
      <c r="K55" s="148" t="s">
        <v>38</v>
      </c>
      <c r="L55" s="36"/>
      <c r="M55" s="36"/>
      <c r="N55" s="36"/>
      <c r="O55" s="36"/>
    </row>
    <row r="56" spans="2:26" s="8" customFormat="1" ht="13.5" customHeight="1" x14ac:dyDescent="0.25">
      <c r="F56" s="149"/>
      <c r="G56" s="149"/>
      <c r="L56" s="36"/>
      <c r="M56" s="36"/>
      <c r="N56" s="36"/>
      <c r="O56" s="36"/>
    </row>
    <row r="57" spans="2:26" s="8" customFormat="1" ht="13.5" customHeight="1" x14ac:dyDescent="0.25">
      <c r="B57" s="150"/>
      <c r="L57" s="36"/>
      <c r="M57" s="36"/>
      <c r="N57" s="36"/>
      <c r="O57" s="36"/>
    </row>
    <row r="58" spans="2:26" s="8" customFormat="1" ht="13.5" customHeight="1" x14ac:dyDescent="0.25">
      <c r="B58" s="8" t="s">
        <v>39</v>
      </c>
      <c r="C58" s="80"/>
      <c r="D58" s="80"/>
      <c r="E58" s="80"/>
      <c r="F58" s="80"/>
      <c r="G58" s="80"/>
      <c r="H58" s="81"/>
      <c r="I58" s="81"/>
      <c r="J58" s="82"/>
      <c r="K58" s="36"/>
      <c r="L58" s="84"/>
      <c r="M58" s="84"/>
      <c r="N58" s="84"/>
      <c r="O58" s="84"/>
    </row>
    <row r="59" spans="2:26" s="8" customFormat="1" ht="13.5" customHeight="1" x14ac:dyDescent="0.25">
      <c r="B59" s="8" t="s">
        <v>77</v>
      </c>
      <c r="C59" s="80"/>
      <c r="D59" s="80"/>
      <c r="E59" s="80"/>
      <c r="F59" s="80"/>
      <c r="G59" s="80"/>
      <c r="H59" s="81"/>
      <c r="I59" s="81"/>
      <c r="J59" s="82"/>
      <c r="K59" s="84"/>
    </row>
    <row r="60" spans="2:26" s="8" customFormat="1" ht="13.5" customHeight="1" x14ac:dyDescent="0.25">
      <c r="H60" s="151"/>
      <c r="I60" s="151"/>
      <c r="J60" s="152"/>
    </row>
    <row r="61" spans="2:26" s="8" customFormat="1" ht="13.5" customHeight="1" x14ac:dyDescent="0.25">
      <c r="H61" s="151"/>
      <c r="I61" s="151"/>
      <c r="J61" s="152"/>
    </row>
    <row r="62" spans="2:26" s="8" customFormat="1" ht="13.5" customHeight="1" x14ac:dyDescent="0.25">
      <c r="H62" s="151"/>
      <c r="I62" s="151"/>
      <c r="J62" s="152"/>
    </row>
    <row r="63" spans="2:26" s="8" customFormat="1" ht="13.5" customHeight="1" x14ac:dyDescent="0.25">
      <c r="H63" s="151"/>
      <c r="I63" s="151"/>
      <c r="J63" s="152"/>
    </row>
    <row r="64" spans="2:26" s="8" customFormat="1" ht="13.5" customHeight="1" x14ac:dyDescent="0.25">
      <c r="H64" s="151"/>
      <c r="I64" s="151"/>
      <c r="J64" s="152"/>
    </row>
    <row r="65" spans="1:50" s="8" customFormat="1" ht="13.5" customHeight="1" x14ac:dyDescent="0.25">
      <c r="H65" s="151"/>
      <c r="I65" s="151"/>
      <c r="J65" s="152"/>
    </row>
    <row r="66" spans="1:50" s="8" customFormat="1" ht="13.5" customHeight="1" x14ac:dyDescent="0.25">
      <c r="D66" s="133"/>
      <c r="E66" s="133"/>
      <c r="F66" s="133"/>
      <c r="G66" s="133"/>
      <c r="H66" s="151"/>
      <c r="I66" s="151"/>
      <c r="J66" s="152"/>
    </row>
    <row r="67" spans="1:50" s="8" customFormat="1" ht="13.5" customHeight="1" x14ac:dyDescent="0.25">
      <c r="D67" s="133"/>
      <c r="E67" s="133"/>
      <c r="H67" s="151"/>
      <c r="I67" s="151"/>
      <c r="J67" s="152"/>
    </row>
    <row r="68" spans="1:50" s="152" customFormat="1" ht="13.5" customHeight="1" x14ac:dyDescent="0.25">
      <c r="A68" s="8"/>
      <c r="B68" s="8"/>
      <c r="C68" s="8"/>
      <c r="D68" s="8"/>
      <c r="E68" s="8"/>
      <c r="F68" s="8"/>
      <c r="G68" s="8"/>
      <c r="H68" s="151"/>
      <c r="I68" s="151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</row>
    <row r="69" spans="1:50" s="152" customFormat="1" ht="13.5" customHeight="1" x14ac:dyDescent="0.25">
      <c r="A69" s="8"/>
      <c r="B69" s="150"/>
      <c r="C69" s="8"/>
      <c r="D69" s="8"/>
      <c r="E69" s="8"/>
      <c r="F69" s="8"/>
      <c r="G69" s="8"/>
      <c r="H69" s="151"/>
      <c r="I69" s="151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s="152" customFormat="1" ht="13.5" customHeight="1" x14ac:dyDescent="0.25">
      <c r="A70" s="8"/>
      <c r="B70" s="150"/>
      <c r="C70" s="8"/>
      <c r="D70" s="8"/>
      <c r="E70" s="8"/>
      <c r="F70" s="8"/>
      <c r="G70" s="8"/>
      <c r="H70" s="151"/>
      <c r="I70" s="15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s="152" customFormat="1" ht="13.5" customHeight="1" x14ac:dyDescent="0.25">
      <c r="A71" s="8"/>
      <c r="B71" s="150"/>
      <c r="C71" s="8"/>
      <c r="D71" s="8"/>
      <c r="E71" s="8"/>
      <c r="F71" s="8"/>
      <c r="G71" s="8"/>
      <c r="H71" s="151"/>
      <c r="I71" s="15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s="152" customFormat="1" ht="13.5" customHeight="1" x14ac:dyDescent="0.25">
      <c r="A72" s="8"/>
      <c r="B72" s="150"/>
      <c r="C72" s="8"/>
      <c r="D72" s="8"/>
      <c r="E72" s="8"/>
      <c r="F72" s="8"/>
      <c r="G72" s="8"/>
      <c r="H72" s="151"/>
      <c r="I72" s="15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s="152" customFormat="1" ht="13.5" customHeight="1" x14ac:dyDescent="0.25">
      <c r="A73" s="8"/>
      <c r="B73" s="150"/>
      <c r="C73" s="8"/>
      <c r="D73" s="8"/>
      <c r="E73" s="8"/>
      <c r="F73" s="8"/>
      <c r="G73" s="8"/>
      <c r="H73" s="151"/>
      <c r="I73" s="151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s="152" customFormat="1" ht="13.5" customHeight="1" x14ac:dyDescent="0.25">
      <c r="A74" s="8"/>
      <c r="B74" s="150"/>
      <c r="C74" s="8"/>
      <c r="D74" s="8"/>
      <c r="E74" s="8"/>
      <c r="F74" s="8"/>
      <c r="G74" s="8"/>
      <c r="H74" s="151"/>
      <c r="I74" s="151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s="152" customFormat="1" ht="13.5" customHeight="1" x14ac:dyDescent="0.25">
      <c r="A75" s="8"/>
      <c r="B75" s="150"/>
      <c r="C75" s="8"/>
      <c r="D75" s="8"/>
      <c r="E75" s="8"/>
      <c r="F75" s="8"/>
      <c r="G75" s="8"/>
      <c r="H75" s="151"/>
      <c r="I75" s="15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s="152" customFormat="1" ht="13.5" customHeight="1" x14ac:dyDescent="0.25">
      <c r="A76" s="8"/>
      <c r="B76" s="150"/>
      <c r="C76" s="8"/>
      <c r="D76" s="8"/>
      <c r="E76" s="8"/>
      <c r="F76" s="8"/>
      <c r="G76" s="8"/>
      <c r="H76" s="151"/>
      <c r="I76" s="15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s="152" customFormat="1" ht="13.5" customHeight="1" x14ac:dyDescent="0.25">
      <c r="A77" s="8"/>
      <c r="B77" s="150"/>
      <c r="C77" s="8"/>
      <c r="D77" s="8"/>
      <c r="E77" s="8"/>
      <c r="F77" s="8"/>
      <c r="G77" s="8"/>
      <c r="H77" s="151"/>
      <c r="I77" s="15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s="152" customFormat="1" ht="13.5" customHeight="1" x14ac:dyDescent="0.25">
      <c r="A78" s="8"/>
      <c r="B78" s="150"/>
      <c r="C78" s="8"/>
      <c r="D78" s="8"/>
      <c r="E78" s="8"/>
      <c r="F78" s="8"/>
      <c r="G78" s="8"/>
      <c r="H78" s="151"/>
      <c r="I78" s="151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s="152" customFormat="1" ht="13.5" customHeight="1" x14ac:dyDescent="0.25">
      <c r="A79" s="8"/>
      <c r="B79" s="150"/>
      <c r="C79" s="8"/>
      <c r="D79" s="8"/>
      <c r="E79" s="8"/>
      <c r="F79" s="8"/>
      <c r="G79" s="8"/>
      <c r="H79" s="151"/>
      <c r="I79" s="151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s="152" customFormat="1" ht="13.5" customHeight="1" x14ac:dyDescent="0.25">
      <c r="A80" s="8"/>
      <c r="B80" s="150"/>
      <c r="C80" s="8"/>
      <c r="D80" s="8"/>
      <c r="E80" s="8"/>
      <c r="F80" s="8"/>
      <c r="G80" s="8"/>
      <c r="H80" s="151"/>
      <c r="I80" s="15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s="152" customFormat="1" ht="13.5" customHeight="1" x14ac:dyDescent="0.25">
      <c r="A81" s="8"/>
      <c r="B81" s="150"/>
      <c r="C81" s="8"/>
      <c r="D81" s="8"/>
      <c r="E81" s="8"/>
      <c r="F81" s="8"/>
      <c r="G81" s="8"/>
      <c r="H81" s="151"/>
      <c r="I81" s="15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s="152" customFormat="1" ht="13.5" customHeight="1" x14ac:dyDescent="0.25">
      <c r="A82" s="8"/>
      <c r="B82" s="150"/>
      <c r="C82" s="8"/>
      <c r="D82" s="8"/>
      <c r="E82" s="8"/>
      <c r="F82" s="8"/>
      <c r="G82" s="8"/>
      <c r="H82" s="151"/>
      <c r="I82" s="151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7702" spans="2:24" s="8" customFormat="1" ht="13.5" customHeight="1" x14ac:dyDescent="0.25">
      <c r="B7702" s="150"/>
      <c r="H7702" s="151"/>
      <c r="I7702" s="151"/>
      <c r="J7702" s="152"/>
      <c r="X7702" s="8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2A0BA189-2C84-4BCF-9B38-FF8B7D86C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2026-03-12T23:31:29Z</dcterms:modified>
</cp:coreProperties>
</file>