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E079B4D5-5DC4-4F6A-A167-6AEA4F4F553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3・2026" sheetId="12" r:id="rId1"/>
    <sheet name="WK12・2026" sheetId="1" r:id="rId2"/>
    <sheet name="WK11・2026" sheetId="2" r:id="rId3"/>
    <sheet name="WK10・2026" sheetId="3" r:id="rId4"/>
    <sheet name="WK09・2026" sheetId="4" r:id="rId5"/>
    <sheet name="WK08・2026" sheetId="5" r:id="rId6"/>
    <sheet name="WK07・2026" sheetId="6" r:id="rId7"/>
    <sheet name="WK06・2026" sheetId="7" r:id="rId8"/>
    <sheet name="WK05・2026" sheetId="8" r:id="rId9"/>
    <sheet name="WK04・2026" sheetId="9" r:id="rId10"/>
    <sheet name="WK03・2026" sheetId="10" r:id="rId11"/>
    <sheet name="WK02・2026" sheetId="11" r:id="rId12"/>
  </sheets>
  <definedNames>
    <definedName name="_xlnm.Print_Area" localSheetId="11">WK02・2026!$A$1:$O$56</definedName>
    <definedName name="_xlnm.Print_Area" localSheetId="10">WK03・2026!$A$1:$O$56</definedName>
    <definedName name="_xlnm.Print_Area" localSheetId="9">WK04・2026!$A$1:$O$56</definedName>
    <definedName name="_xlnm.Print_Area" localSheetId="8">WK05・2026!$A$1:$O$56</definedName>
    <definedName name="_xlnm.Print_Area" localSheetId="7">WK06・2026!$A$1:$O$56</definedName>
    <definedName name="_xlnm.Print_Area" localSheetId="6">WK07・2026!$A$1:$O$56</definedName>
    <definedName name="_xlnm.Print_Area" localSheetId="5">WK08・2026!$A$1:$O$56</definedName>
    <definedName name="_xlnm.Print_Area" localSheetId="4">WK09・2026!$A$1:$O$56</definedName>
    <definedName name="_xlnm.Print_Area" localSheetId="3">WK10・2026!$A$1:$O$56</definedName>
    <definedName name="_xlnm.Print_Area" localSheetId="2">WK11・2026!$A$1:$O$56</definedName>
    <definedName name="_xlnm.Print_Area" localSheetId="1">WK12・2026!$A$1:$O$56</definedName>
    <definedName name="_xlnm.Print_Area" localSheetId="0">WK13・2026!$A$1:$O$56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12" l="1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8" i="12"/>
  <c r="J9" i="12" s="1"/>
  <c r="J10" i="12" s="1"/>
  <c r="J11" i="12" s="1"/>
  <c r="J12" i="12" s="1"/>
  <c r="J17" i="12" s="1"/>
  <c r="J41" i="12" l="1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<sst xmlns="http://schemas.openxmlformats.org/spreadsheetml/2006/main" count="1430" uniqueCount="455">
  <si>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</si>
  <si>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</si>
  <si>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</si>
  <si>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</si>
  <si>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</si>
  <si>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</si>
  <si>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</si>
  <si>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</si>
  <si>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</si>
  <si>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</si>
  <si>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</si>
  <si>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</si>
  <si>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</si>
  <si>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</si>
  <si>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</si>
  <si>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</si>
  <si>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</si>
  <si>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</si>
  <si>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</si>
  <si>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</si>
  <si>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</si>
  <si>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</si>
  <si>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</si>
  <si>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</si>
  <si>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</si>
  <si>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</si>
  <si>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</si>
  <si>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</si>
  <si>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</si>
  <si>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</si>
  <si>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</si>
  <si>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</si>
  <si>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</si>
  <si>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</si>
  <si>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</si>
  <si>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</si>
  <si>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</si>
  <si>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</si>
  <si>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</si>
  <si>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</si>
  <si>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</si>
  <si>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</si>
  <si>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</si>
  <si>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</si>
  <si>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</si>
  <si>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</si>
  <si>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</si>
  <si>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</si>
  <si>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</si>
  <si>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</si>
  <si>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</si>
  <si>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</si>
  <si>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</si>
  <si>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</si>
  <si>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</si>
  <si>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</si>
  <si>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</si>
  <si>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</si>
  <si>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</si>
  <si>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</si>
  <si>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</si>
  <si>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</si>
  <si>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</si>
  <si>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</si>
  <si>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</si>
  <si>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</si>
  <si>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</si>
  <si>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</si>
  <si>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</si>
  <si>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</si>
  <si>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</si>
  <si>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</si>
  <si>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</si>
  <si>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</si>
  <si>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</si>
  <si>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</si>
  <si>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</si>
  <si>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</si>
  <si>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</si>
  <si>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</si>
  <si>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</si>
  <si>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</si>
  <si>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</si>
  <si>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</si>
  <si>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</si>
  <si>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</si>
  <si>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</si>
  <si>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</si>
  <si>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</si>
  <si>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</si>
  <si>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</si>
  <si>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</si>
  <si>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</si>
  <si>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</si>
  <si>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</si>
  <si>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</si>
  <si>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</si>
  <si>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</si>
  <si>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</si>
  <si>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</si>
  <si>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</si>
  <si>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</si>
  <si>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</si>
  <si>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</si>
  <si>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</si>
  <si>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</si>
  <si>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</si>
  <si>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</si>
  <si>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</si>
  <si>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</si>
  <si>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</si>
  <si>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</si>
  <si>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</si>
  <si>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</si>
  <si>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</si>
  <si>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</si>
  <si>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</si>
  <si>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</si>
  <si>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</si>
  <si>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</si>
  <si>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</si>
  <si>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</si>
  <si>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</si>
  <si>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</si>
  <si>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</si>
  <si>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</si>
  <si>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</si>
  <si>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</si>
  <si>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</si>
  <si>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</si>
  <si>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</si>
  <si>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</si>
  <si>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</si>
  <si>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</si>
  <si>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</si>
  <si>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</si>
  <si>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</si>
  <si>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</si>
  <si>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</si>
  <si>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</si>
  <si>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</si>
  <si>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</si>
  <si>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</si>
  <si>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</si>
  <si>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</si>
  <si>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</si>
  <si>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</si>
  <si>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</si>
  <si>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</si>
  <si>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</si>
  <si>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</si>
  <si>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</si>
  <si>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</si>
  <si>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</si>
  <si>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</si>
  <si>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</si>
  <si>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</si>
  <si>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</si>
  <si>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</si>
  <si>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</si>
  <si>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</si>
  <si>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</si>
  <si>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</si>
  <si>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</si>
  <si>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</si>
  <si>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</si>
  <si>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</si>
  <si>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</si>
  <si>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</si>
  <si>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</si>
  <si>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</si>
  <si>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</si>
  <si>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</si>
  <si>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</si>
  <si>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</si>
  <si>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</si>
  <si>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</si>
  <si>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</si>
  <si>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</si>
  <si>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</si>
  <si>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</si>
  <si>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</si>
  <si>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</si>
  <si>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</si>
  <si>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</si>
  <si>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</si>
  <si>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</si>
  <si>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</si>
  <si>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</si>
  <si>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</si>
  <si>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</si>
  <si>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</si>
  <si>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</si>
  <si>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</si>
  <si>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</si>
  <si>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</si>
  <si>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</si>
  <si>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</si>
  <si>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</si>
  <si>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</si>
  <si>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</si>
  <si>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</si>
  <si>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</si>
  <si>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</si>
  <si>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</si>
  <si>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</si>
  <si>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</si>
  <si>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</si>
  <si>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</si>
  <si>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</si>
  <si>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</si>
  <si>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</si>
  <si>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</si>
  <si>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</si>
  <si>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</si>
  <si>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</si>
  <si>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</si>
  <si>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</si>
  <si>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</si>
  <si>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</si>
  <si>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</si>
  <si>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</si>
  <si>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</si>
  <si>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</si>
  <si>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</si>
  <si>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</si>
  <si>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</si>
  <si>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</si>
  <si>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</si>
  <si>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</si>
  <si>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</si>
  <si>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</si>
  <si>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</si>
  <si>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</si>
  <si>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</si>
  <si>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</si>
  <si>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</si>
  <si>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</si>
  <si>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</si>
  <si>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</si>
  <si>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</si>
  <si>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</si>
  <si>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</si>
  <si>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</si>
  <si>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</si>
  <si>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</si>
  <si>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</si>
  <si>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</si>
  <si>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</si>
  <si>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</si>
  <si>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</si>
  <si>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</si>
  <si>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</si>
  <si>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</si>
  <si>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</si>
  <si>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</si>
  <si>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</si>
  <si>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</si>
  <si>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</si>
  <si>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</si>
  <si>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</si>
  <si>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</si>
  <si>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</si>
  <si>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</si>
  <si>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</si>
  <si>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</si>
  <si>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</si>
  <si>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</si>
  <si>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</si>
  <si>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</si>
  <si>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</si>
  <si>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</si>
  <si>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</si>
  <si>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</si>
  <si>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</si>
  <si>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</si>
  <si>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</si>
  <si>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</si>
  <si>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</si>
  <si>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</si>
  <si>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</si>
  <si>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</si>
  <si>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</si>
  <si>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</si>
  <si>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</si>
  <si>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</si>
  <si>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</si>
  <si>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</si>
  <si>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</si>
  <si>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</si>
  <si>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</si>
  <si>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</si>
  <si>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</si>
  <si>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</si>
  <si>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</si>
  <si>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</si>
  <si>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</si>
  <si>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</si>
  <si>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</si>
  <si>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</si>
  <si>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</si>
  <si>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</si>
  <si>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</si>
  <si>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</si>
  <si>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</si>
  <si>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</si>
  <si>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</si>
  <si>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</si>
  <si>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</si>
  <si>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</si>
  <si>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</si>
  <si>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</si>
  <si>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</si>
  <si>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</si>
  <si>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</si>
  <si>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</si>
  <si>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</si>
  <si>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</si>
  <si>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</si>
  <si>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</si>
  <si>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</si>
  <si>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</si>
  <si>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</si>
  <si>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</si>
  <si>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</si>
  <si>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</si>
  <si>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</si>
  <si>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</si>
  <si>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</si>
  <si>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</si>
  <si>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</si>
  <si>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</si>
  <si>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</si>
  <si>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</si>
  <si>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</si>
  <si>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</si>
  <si>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</si>
  <si>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</si>
  <si>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</si>
  <si>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</si>
  <si>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</si>
  <si>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</si>
  <si>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</si>
  <si>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</si>
  <si>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</si>
  <si>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</si>
  <si>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</si>
  <si>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</si>
  <si>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</si>
  <si>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</si>
  <si>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</si>
  <si>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</si>
  <si>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</si>
  <si>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</si>
  <si>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</si>
  <si>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</si>
  <si>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</si>
  <si>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</si>
  <si>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</si>
  <si>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</si>
  <si>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</si>
  <si>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</si>
  <si>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</si>
  <si>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</si>
  <si>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</si>
  <si>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</si>
  <si>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</si>
  <si>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</si>
  <si>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</si>
  <si>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</si>
  <si>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</si>
  <si>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</si>
  <si>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</si>
  <si>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</si>
  <si>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</si>
  <si>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</si>
  <si>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</si>
  <si>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</si>
  <si>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</si>
  <si>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</si>
  <si>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</si>
  <si>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</si>
  <si>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</si>
  <si>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</si>
  <si>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</si>
  <si>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</si>
  <si>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</si>
  <si>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</si>
  <si>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</si>
  <si>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</si>
  <si>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</si>
  <si>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</si>
  <si>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</si>
  <si>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</si>
  <si>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</si>
  <si>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</si>
  <si>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</si>
  <si>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</si>
  <si>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</si>
  <si>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</si>
  <si>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</si>
  <si>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</si>
  <si>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</si>
  <si>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</si>
  <si>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</si>
  <si>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</si>
  <si>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</si>
  <si>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</si>
  <si>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</si>
  <si>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</si>
  <si>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</si>
  <si>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</si>
  <si>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</si>
  <si>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</si>
  <si>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</si>
  <si>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</si>
  <si>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</si>
  <si>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</si>
  <si>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</si>
  <si>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</si>
  <si>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2513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</si>
  <si>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</si>
  <si>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</si>
  <si>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</si>
  <si>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</si>
  <si>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</si>
  <si>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</si>
  <si>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</si>
  <si>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</si>
  <si>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</si>
  <si>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</si>
  <si>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</si>
  <si>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</si>
  <si>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</si>
  <si>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</si>
  <si>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</si>
  <si>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</si>
  <si>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</si>
  <si>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</si>
  <si>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</si>
  <si>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</si>
  <si>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</si>
  <si>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</si>
  <si>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1400</t>
    <phoneticPr fontId="2"/>
  </si>
  <si>
    <t>2100</t>
    <phoneticPr fontId="2"/>
  </si>
  <si>
    <t>1230</t>
    <phoneticPr fontId="2"/>
  </si>
  <si>
    <t>0700</t>
    <phoneticPr fontId="2"/>
  </si>
  <si>
    <t>1600</t>
    <phoneticPr fontId="2"/>
  </si>
  <si>
    <t>1700</t>
    <phoneticPr fontId="2"/>
  </si>
  <si>
    <t>1730</t>
    <phoneticPr fontId="2"/>
  </si>
  <si>
    <t>1830</t>
    <phoneticPr fontId="2"/>
  </si>
  <si>
    <t>0535</t>
    <phoneticPr fontId="2"/>
  </si>
  <si>
    <t>2310</t>
    <phoneticPr fontId="2"/>
  </si>
  <si>
    <t>1930</t>
    <phoneticPr fontId="2"/>
  </si>
  <si>
    <t>1843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</si>
</sst>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6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tabSelected="1" view="pageBreakPreview" zoomScaleNormal="100" zoomScaleSheetLayoutView="100" workbookViewId="0">
      <selection activeCell="G46" sqref="G46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46106.354166666664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419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1" t="s">
        <v>11</v>
      </c>
      <c r="D5" s="217"/>
      <c r="E5" s="218"/>
      <c r="F5" s="98"/>
      <c r="G5" s="99"/>
      <c r="H5" s="98"/>
      <c r="I5" s="75"/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8"/>
      <c r="D6" s="72"/>
      <c r="E6" s="73"/>
      <c r="F6" s="39"/>
      <c r="G6" s="44"/>
      <c r="H6" s="42"/>
      <c r="I6" s="44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8"/>
      <c r="D7" s="39"/>
      <c r="E7" s="45"/>
      <c r="F7" s="39"/>
      <c r="G7" s="44"/>
      <c r="H7" s="42"/>
      <c r="I7" s="44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8" t="s">
        <v>14</v>
      </c>
      <c r="D8" s="39"/>
      <c r="E8" s="45"/>
      <c r="F8" s="39"/>
      <c r="G8" s="44"/>
      <c r="H8" s="42"/>
      <c r="I8" s="45"/>
      <c r="J8" s="30">
        <f>J5+2</f>
        <v>46107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7"/>
      <c r="C9" s="38" t="s">
        <v>15</v>
      </c>
      <c r="D9" s="39"/>
      <c r="E9" s="40"/>
      <c r="F9" s="39"/>
      <c r="G9" s="41"/>
      <c r="H9" s="42"/>
      <c r="I9" s="41"/>
      <c r="J9" s="30">
        <f>J8+1</f>
        <v>46108</v>
      </c>
      <c r="K9" s="43"/>
      <c r="L9" s="23"/>
      <c r="M9" s="23"/>
      <c r="N9" s="23"/>
      <c r="O9" s="23"/>
    </row>
    <row r="10" spans="2:15" s="7" customFormat="1" ht="15" customHeight="1" x14ac:dyDescent="0.25">
      <c r="B10" s="32"/>
      <c r="C10" s="38" t="s">
        <v>16</v>
      </c>
      <c r="D10" s="39"/>
      <c r="E10" s="40"/>
      <c r="F10" s="39"/>
      <c r="G10" s="44"/>
      <c r="H10" s="42"/>
      <c r="I10" s="41"/>
      <c r="J10" s="30">
        <f>J9</f>
        <v>46108</v>
      </c>
      <c r="K10" s="34"/>
      <c r="L10" s="23"/>
      <c r="M10" s="23"/>
      <c r="N10" s="23"/>
      <c r="O10" s="23"/>
    </row>
    <row r="11" spans="2:15" s="7" customFormat="1" ht="15" customHeight="1" x14ac:dyDescent="0.25">
      <c r="B11" s="37"/>
      <c r="C11" s="38" t="s">
        <v>118</v>
      </c>
      <c r="D11" s="39"/>
      <c r="E11" s="41"/>
      <c r="F11" s="39"/>
      <c r="G11" s="44"/>
      <c r="H11" s="42"/>
      <c r="I11" s="41"/>
      <c r="J11" s="30">
        <f>J10+1</f>
        <v>46109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7"/>
      <c r="C12" s="38" t="s">
        <v>25</v>
      </c>
      <c r="D12" s="39"/>
      <c r="E12" s="40"/>
      <c r="F12" s="39"/>
      <c r="G12" s="41"/>
      <c r="H12" s="42"/>
      <c r="I12" s="45"/>
      <c r="J12" s="30">
        <f>J11</f>
        <v>46109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7"/>
      <c r="D13" s="39"/>
      <c r="E13" s="41"/>
      <c r="F13" s="39"/>
      <c r="G13" s="41"/>
      <c r="H13" s="42"/>
      <c r="I13" s="41"/>
      <c r="J13" s="30"/>
      <c r="K13" s="36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8"/>
      <c r="D14" s="39"/>
      <c r="E14" s="40"/>
      <c r="F14" s="39"/>
      <c r="G14" s="44"/>
      <c r="H14" s="42"/>
      <c r="I14" s="45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6" t="s">
        <v>439</v>
      </c>
      <c r="C15" s="47"/>
      <c r="D15" s="48"/>
      <c r="E15" s="49"/>
      <c r="F15" s="39"/>
      <c r="G15" s="41"/>
      <c r="H15" s="50"/>
      <c r="I15" s="51"/>
      <c r="J15" s="30"/>
      <c r="K15" s="43"/>
      <c r="L15" s="23"/>
      <c r="M15" s="23"/>
      <c r="N15" s="23"/>
      <c r="O15" s="23"/>
    </row>
    <row r="16" spans="2:15" s="7" customFormat="1" ht="15" customHeight="1" x14ac:dyDescent="0.25">
      <c r="B16" s="52" t="s">
        <v>440</v>
      </c>
      <c r="C16" s="53"/>
      <c r="D16" s="39"/>
      <c r="E16" s="45"/>
      <c r="F16" s="39"/>
      <c r="G16" s="44"/>
      <c r="H16" s="42"/>
      <c r="I16" s="44"/>
      <c r="J16" s="30"/>
      <c r="K16" s="54"/>
      <c r="L16" s="23"/>
      <c r="M16" s="23"/>
      <c r="N16" s="23"/>
      <c r="O16" s="23"/>
    </row>
    <row r="17" spans="2:15" s="7" customFormat="1" ht="15" customHeight="1" x14ac:dyDescent="0.25">
      <c r="B17" s="55" t="s">
        <v>441</v>
      </c>
      <c r="C17" s="56" t="s">
        <v>11</v>
      </c>
      <c r="D17" s="57"/>
      <c r="E17" s="58"/>
      <c r="F17" s="57"/>
      <c r="G17" s="59"/>
      <c r="H17" s="60"/>
      <c r="I17" s="61"/>
      <c r="J17" s="62">
        <f>J12+3</f>
        <v>46112</v>
      </c>
      <c r="K17" s="63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0" t="s">
        <v>21</v>
      </c>
      <c r="C20" s="137" t="s">
        <v>22</v>
      </c>
      <c r="D20" s="145" t="s">
        <v>422</v>
      </c>
      <c r="E20" s="146">
        <v>46102</v>
      </c>
      <c r="F20" s="186" t="s">
        <v>423</v>
      </c>
      <c r="G20" s="142">
        <v>46103</v>
      </c>
      <c r="H20" s="187" t="s">
        <v>424</v>
      </c>
      <c r="I20" s="188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3" t="s">
        <v>38</v>
      </c>
      <c r="C21" s="38"/>
      <c r="D21" s="72"/>
      <c r="E21" s="73"/>
      <c r="F21" s="39"/>
      <c r="G21" s="44"/>
      <c r="H21" s="42"/>
      <c r="I21" s="44"/>
      <c r="J21" s="30"/>
      <c r="K21" s="79"/>
      <c r="L21" s="23"/>
      <c r="M21" s="23"/>
      <c r="N21" s="23"/>
      <c r="O21" s="23"/>
    </row>
    <row r="22" spans="2:15" s="7" customFormat="1" ht="15" customHeight="1" x14ac:dyDescent="0.25">
      <c r="B22" s="32" t="s">
        <v>420</v>
      </c>
      <c r="C22" s="38"/>
      <c r="D22" s="80"/>
      <c r="E22" s="81"/>
      <c r="F22" s="82"/>
      <c r="G22" s="45"/>
      <c r="H22" s="39"/>
      <c r="I22" s="44"/>
      <c r="J22" s="30"/>
      <c r="K22" s="79"/>
      <c r="L22" s="23"/>
      <c r="M22" s="23"/>
      <c r="N22" s="23"/>
      <c r="O22" s="23"/>
    </row>
    <row r="23" spans="2:15" s="7" customFormat="1" ht="15" customHeight="1" x14ac:dyDescent="0.25">
      <c r="B23" s="32"/>
      <c r="C23" s="144" t="s">
        <v>24</v>
      </c>
      <c r="D23" s="157" t="s">
        <v>271</v>
      </c>
      <c r="E23" s="158">
        <v>46105</v>
      </c>
      <c r="F23" s="157" t="s">
        <v>47</v>
      </c>
      <c r="G23" s="158">
        <v>46105</v>
      </c>
      <c r="H23" s="157" t="s">
        <v>400</v>
      </c>
      <c r="I23" s="158">
        <v>46105</v>
      </c>
      <c r="J23" s="30">
        <f>J25</f>
        <v>46105</v>
      </c>
      <c r="K23" s="84"/>
      <c r="L23" s="23"/>
      <c r="M23" s="23"/>
      <c r="N23" s="23"/>
      <c r="O23" s="23"/>
    </row>
    <row r="24" spans="2:15" s="7" customFormat="1" ht="15" customHeight="1" x14ac:dyDescent="0.25">
      <c r="B24" s="83"/>
      <c r="C24" s="53" t="s">
        <v>16</v>
      </c>
      <c r="D24" s="177" t="s">
        <v>453</v>
      </c>
      <c r="E24" s="158">
        <v>46105</v>
      </c>
      <c r="F24" s="177" t="s">
        <v>451</v>
      </c>
      <c r="G24" s="158">
        <v>46106</v>
      </c>
      <c r="H24" s="48" t="s">
        <v>47</v>
      </c>
      <c r="I24" s="45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8" t="s">
        <v>15</v>
      </c>
      <c r="D25" s="39" t="s">
        <v>84</v>
      </c>
      <c r="E25" s="40">
        <v>46106</v>
      </c>
      <c r="F25" s="39" t="s">
        <v>197</v>
      </c>
      <c r="G25" s="41">
        <v>46106</v>
      </c>
      <c r="H25" s="42" t="s">
        <v>73</v>
      </c>
      <c r="I25" s="40">
        <v>46106</v>
      </c>
      <c r="J25" s="30">
        <f>J24</f>
        <v>46105</v>
      </c>
      <c r="K25" s="43"/>
      <c r="L25" s="23"/>
      <c r="M25" s="23"/>
      <c r="N25" s="23"/>
      <c r="O25" s="23"/>
    </row>
    <row r="26" spans="2:15" s="7" customFormat="1" ht="15" customHeight="1" x14ac:dyDescent="0.25">
      <c r="B26" s="85"/>
      <c r="C26" s="53" t="s">
        <v>25</v>
      </c>
      <c r="D26" s="39" t="s">
        <v>144</v>
      </c>
      <c r="E26" s="45">
        <v>46107</v>
      </c>
      <c r="F26" s="39" t="s">
        <v>446</v>
      </c>
      <c r="G26" s="45">
        <v>46107</v>
      </c>
      <c r="H26" s="39" t="s">
        <v>447</v>
      </c>
      <c r="I26" s="45">
        <v>46107</v>
      </c>
      <c r="J26" s="30">
        <f>J23+1</f>
        <v>46106</v>
      </c>
      <c r="K26" s="36"/>
      <c r="L26" s="23"/>
      <c r="M26" s="23"/>
      <c r="N26" s="23"/>
      <c r="O26" s="23"/>
    </row>
    <row r="27" spans="2:15" s="7" customFormat="1" ht="15" customHeight="1" x14ac:dyDescent="0.25">
      <c r="B27" s="86"/>
      <c r="C27" s="53" t="s">
        <v>26</v>
      </c>
      <c r="D27" s="48" t="s">
        <v>448</v>
      </c>
      <c r="E27" s="45">
        <v>46107</v>
      </c>
      <c r="F27" s="39" t="s">
        <v>449</v>
      </c>
      <c r="G27" s="45">
        <v>46107</v>
      </c>
      <c r="H27" s="39" t="s">
        <v>450</v>
      </c>
      <c r="I27" s="45">
        <v>46107</v>
      </c>
      <c r="J27" s="30">
        <f>J26</f>
        <v>46106</v>
      </c>
      <c r="K27" s="84"/>
      <c r="L27" s="23"/>
      <c r="M27" s="23"/>
      <c r="N27" s="23"/>
      <c r="O27" s="23"/>
    </row>
    <row r="28" spans="2:15" s="7" customFormat="1" ht="15" customHeight="1" x14ac:dyDescent="0.25">
      <c r="B28" s="86"/>
      <c r="C28" s="47"/>
      <c r="D28" s="48"/>
      <c r="E28" s="45"/>
      <c r="F28" s="48"/>
      <c r="G28" s="45"/>
      <c r="H28" s="48"/>
      <c r="I28" s="45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4" t="str">
        <f>$B$16</f>
        <v>USD: JPY160.88-</v>
      </c>
      <c r="C31" s="89"/>
      <c r="D31" s="39"/>
      <c r="E31" s="40"/>
      <c r="F31" s="39"/>
      <c r="G31" s="41"/>
      <c r="H31" s="39"/>
      <c r="I31" s="41"/>
      <c r="J31" s="30"/>
      <c r="K31" s="90"/>
      <c r="L31" s="23"/>
      <c r="M31" s="23"/>
      <c r="N31" s="23"/>
      <c r="O31" s="23"/>
    </row>
    <row r="32" spans="2:15" s="7" customFormat="1" ht="15" customHeight="1" x14ac:dyDescent="0.25">
      <c r="B32" s="125" t="str">
        <f>$B$17</f>
        <v>RMB: JPY23.48-</v>
      </c>
      <c r="C32" s="91" t="s">
        <v>22</v>
      </c>
      <c r="D32" s="92"/>
      <c r="E32" s="93"/>
      <c r="F32" s="94"/>
      <c r="G32" s="95"/>
      <c r="H32" s="92"/>
      <c r="I32" s="95"/>
      <c r="J32" s="62">
        <f>J27+3</f>
        <v>46109</v>
      </c>
      <c r="K32" s="96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102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4" t="s">
        <v>29</v>
      </c>
      <c r="D36" s="145" t="s">
        <v>436</v>
      </c>
      <c r="E36" s="146">
        <v>46101</v>
      </c>
      <c r="F36" s="147" t="s">
        <v>437</v>
      </c>
      <c r="G36" s="148">
        <v>46101</v>
      </c>
      <c r="H36" s="149" t="s">
        <v>438</v>
      </c>
      <c r="I36" s="150">
        <v>46102</v>
      </c>
      <c r="J36" s="30">
        <v>46098</v>
      </c>
      <c r="K36" s="43"/>
      <c r="L36" s="23"/>
      <c r="M36" s="23"/>
      <c r="N36" s="23"/>
      <c r="O36" s="23"/>
    </row>
    <row r="37" spans="2:15" s="7" customFormat="1" ht="15" customHeight="1" x14ac:dyDescent="0.25">
      <c r="B37" s="32" t="s">
        <v>421</v>
      </c>
      <c r="C37" s="151" t="s">
        <v>31</v>
      </c>
      <c r="D37" s="152" t="s">
        <v>425</v>
      </c>
      <c r="E37" s="153">
        <v>46102</v>
      </c>
      <c r="F37" s="152" t="s">
        <v>426</v>
      </c>
      <c r="G37" s="154">
        <v>46102</v>
      </c>
      <c r="H37" s="155" t="s">
        <v>427</v>
      </c>
      <c r="I37" s="153">
        <v>46103</v>
      </c>
      <c r="J37" s="30">
        <f>J36+2</f>
        <v>46100</v>
      </c>
      <c r="K37" s="111"/>
      <c r="L37" s="23"/>
      <c r="M37" s="23"/>
      <c r="N37" s="23"/>
      <c r="O37" s="23"/>
    </row>
    <row r="38" spans="2:15" s="7" customFormat="1" ht="15" customHeight="1" x14ac:dyDescent="0.25">
      <c r="B38" s="32"/>
      <c r="C38" s="156" t="s">
        <v>32</v>
      </c>
      <c r="D38" s="157" t="s">
        <v>123</v>
      </c>
      <c r="E38" s="158">
        <v>46104</v>
      </c>
      <c r="F38" s="157" t="s">
        <v>442</v>
      </c>
      <c r="G38" s="159">
        <v>46104</v>
      </c>
      <c r="H38" s="160" t="s">
        <v>452</v>
      </c>
      <c r="I38" s="158">
        <v>46104</v>
      </c>
      <c r="J38" s="30">
        <f>J37+2</f>
        <v>46102</v>
      </c>
      <c r="K38" s="36"/>
      <c r="L38" s="23"/>
      <c r="M38" s="23"/>
      <c r="N38" s="23"/>
      <c r="O38" s="23"/>
    </row>
    <row r="39" spans="2:15" s="7" customFormat="1" ht="15" customHeight="1" x14ac:dyDescent="0.25">
      <c r="B39" s="32"/>
      <c r="C39" s="38"/>
      <c r="D39" s="39"/>
      <c r="E39" s="45"/>
      <c r="F39" s="39"/>
      <c r="G39" s="44"/>
      <c r="H39" s="42"/>
      <c r="I39" s="45"/>
      <c r="J39" s="30"/>
      <c r="K39" s="111"/>
      <c r="L39" s="23"/>
      <c r="M39" s="23"/>
      <c r="N39" s="23"/>
      <c r="O39" s="23"/>
    </row>
    <row r="40" spans="2:15" s="7" customFormat="1" ht="15" customHeight="1" x14ac:dyDescent="0.25">
      <c r="B40" s="86"/>
      <c r="C40" s="38"/>
      <c r="D40" s="39"/>
      <c r="E40" s="45"/>
      <c r="F40" s="39"/>
      <c r="G40" s="44"/>
      <c r="H40" s="42"/>
      <c r="I40" s="45"/>
      <c r="J40" s="30"/>
      <c r="K40" s="112"/>
      <c r="L40" s="23"/>
      <c r="M40" s="23"/>
      <c r="N40" s="23"/>
      <c r="O40" s="23"/>
    </row>
    <row r="41" spans="2:15" s="7" customFormat="1" ht="15" customHeight="1" x14ac:dyDescent="0.25">
      <c r="B41" s="86"/>
      <c r="C41" s="38" t="s">
        <v>33</v>
      </c>
      <c r="D41" s="39" t="s">
        <v>53</v>
      </c>
      <c r="E41" s="45">
        <v>46106</v>
      </c>
      <c r="F41" s="39" t="s">
        <v>445</v>
      </c>
      <c r="G41" s="44">
        <v>46106</v>
      </c>
      <c r="H41" s="42" t="s">
        <v>444</v>
      </c>
      <c r="I41" s="45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3"/>
      <c r="C42" s="38" t="s">
        <v>16</v>
      </c>
      <c r="D42" s="39" t="s">
        <v>443</v>
      </c>
      <c r="E42" s="45">
        <v>46107</v>
      </c>
      <c r="F42" s="39"/>
      <c r="G42" s="44"/>
      <c r="H42" s="42"/>
      <c r="I42" s="40"/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3"/>
      <c r="C43" s="38" t="s">
        <v>15</v>
      </c>
      <c r="D43" s="39"/>
      <c r="E43" s="45"/>
      <c r="F43" s="39"/>
      <c r="G43" s="44"/>
      <c r="H43" s="42"/>
      <c r="I43" s="45"/>
      <c r="J43" s="30">
        <f>J42+1</f>
        <v>46105</v>
      </c>
      <c r="K43" s="161"/>
      <c r="L43" s="23"/>
      <c r="M43" s="23"/>
      <c r="N43" s="23"/>
      <c r="O43" s="23"/>
    </row>
    <row r="44" spans="2:15" s="7" customFormat="1" ht="15" customHeight="1" x14ac:dyDescent="0.25">
      <c r="B44" s="113"/>
      <c r="C44" s="38" t="s">
        <v>24</v>
      </c>
      <c r="D44" s="39"/>
      <c r="E44" s="45"/>
      <c r="F44" s="39"/>
      <c r="G44" s="44"/>
      <c r="H44" s="42"/>
      <c r="I44" s="45"/>
      <c r="J44" s="30">
        <f>J43</f>
        <v>46105</v>
      </c>
      <c r="K44" s="43"/>
      <c r="L44" s="23"/>
      <c r="M44" s="23"/>
      <c r="N44" s="23"/>
      <c r="O44" s="23"/>
    </row>
    <row r="45" spans="2:15" s="7" customFormat="1" ht="15" customHeight="1" x14ac:dyDescent="0.25">
      <c r="B45" s="113"/>
      <c r="C45" s="38" t="s">
        <v>25</v>
      </c>
      <c r="D45" s="39"/>
      <c r="E45" s="45"/>
      <c r="F45" s="39"/>
      <c r="G45" s="44"/>
      <c r="H45" s="42"/>
      <c r="I45" s="40"/>
      <c r="J45" s="30">
        <f>J44+1</f>
        <v>46106</v>
      </c>
      <c r="K45" s="36"/>
      <c r="L45" s="23"/>
      <c r="M45" s="23"/>
      <c r="N45" s="23"/>
      <c r="O45" s="23"/>
    </row>
    <row r="46" spans="2:15" s="7" customFormat="1" ht="15" customHeight="1" x14ac:dyDescent="0.25">
      <c r="B46" s="113"/>
      <c r="C46" s="114" t="s">
        <v>14</v>
      </c>
      <c r="D46" s="48"/>
      <c r="E46" s="40"/>
      <c r="F46" s="48"/>
      <c r="G46" s="41"/>
      <c r="H46" s="42"/>
      <c r="I46" s="40"/>
      <c r="J46" s="30">
        <f>J45+1</f>
        <v>46107</v>
      </c>
      <c r="K46" s="112"/>
      <c r="L46" s="23"/>
      <c r="M46" s="23"/>
      <c r="N46" s="23"/>
      <c r="O46" s="23"/>
    </row>
    <row r="47" spans="2:15" s="7" customFormat="1" ht="15" customHeight="1" x14ac:dyDescent="0.25">
      <c r="B47" s="113"/>
      <c r="C47" s="38"/>
      <c r="D47" s="39"/>
      <c r="E47" s="40"/>
      <c r="F47" s="72"/>
      <c r="G47" s="41"/>
      <c r="H47" s="42"/>
      <c r="I47" s="40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9"/>
      <c r="E50" s="40"/>
      <c r="F50" s="39"/>
      <c r="G50" s="41"/>
      <c r="H50" s="39"/>
      <c r="I50" s="41"/>
      <c r="J50" s="116">
        <f>J46+5</f>
        <v>46112</v>
      </c>
      <c r="K50" s="36"/>
      <c r="L50" s="23"/>
      <c r="M50" s="23"/>
      <c r="N50" s="23"/>
      <c r="O50" s="23"/>
      <c r="Z50" s="117"/>
    </row>
    <row r="51" spans="2:26" s="7" customFormat="1" ht="27" customHeight="1" x14ac:dyDescent="0.25">
      <c r="B51" s="46"/>
      <c r="C51" s="118" t="s">
        <v>31</v>
      </c>
      <c r="D51" s="119"/>
      <c r="E51" s="120"/>
      <c r="F51" s="82"/>
      <c r="G51" s="121"/>
      <c r="H51" s="122"/>
      <c r="I51" s="121"/>
      <c r="J51" s="123">
        <f>J50+1</f>
        <v>46113</v>
      </c>
      <c r="K51" s="43"/>
      <c r="L51" s="23"/>
      <c r="M51" s="23"/>
      <c r="N51" s="23"/>
      <c r="O51" s="23"/>
    </row>
    <row r="52" spans="2:26" s="7" customFormat="1" ht="15" customHeight="1" x14ac:dyDescent="0.25">
      <c r="B52" s="124" t="str">
        <f>$B$16</f>
        <v>USD: JPY160.88-</v>
      </c>
      <c r="C52" s="38" t="s">
        <v>32</v>
      </c>
      <c r="D52" s="39"/>
      <c r="E52" s="45"/>
      <c r="F52" s="39"/>
      <c r="G52" s="44"/>
      <c r="H52" s="42"/>
      <c r="I52" s="44"/>
      <c r="J52" s="30">
        <f>J51+3</f>
        <v>46116</v>
      </c>
      <c r="K52" s="43"/>
      <c r="L52" s="23"/>
      <c r="M52" s="23"/>
      <c r="N52" s="23"/>
      <c r="O52" s="23"/>
    </row>
    <row r="53" spans="2:26" s="7" customFormat="1" ht="15" customHeight="1" x14ac:dyDescent="0.25">
      <c r="B53" s="125" t="str">
        <f>$B$17</f>
        <v>RMB: JPY23.48-</v>
      </c>
      <c r="C53" s="126"/>
      <c r="D53" s="127"/>
      <c r="E53" s="128"/>
      <c r="F53" s="127"/>
      <c r="G53" s="61"/>
      <c r="H53" s="60"/>
      <c r="I53" s="61"/>
      <c r="J53" s="129"/>
      <c r="K53" s="63"/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75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B60" s="7" t="s">
        <v>39</v>
      </c>
      <c r="H60" s="135"/>
      <c r="I60" s="135"/>
      <c r="J60" s="136"/>
    </row>
    <row r="61" spans="2:26" s="7" customFormat="1" ht="13.5" customHeight="1" x14ac:dyDescent="0.25">
      <c r="B61" s="7" t="s">
        <v>23</v>
      </c>
      <c r="H61" s="135"/>
      <c r="I61" s="135"/>
      <c r="J61" s="136"/>
    </row>
    <row r="62" spans="2:26" s="7" customFormat="1" ht="13.5" customHeight="1" x14ac:dyDescent="0.25"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46049.354166666664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274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7" t="s">
        <v>11</v>
      </c>
      <c r="D5" s="140" t="s">
        <v>147</v>
      </c>
      <c r="E5" s="141">
        <v>46041</v>
      </c>
      <c r="F5" s="140" t="s">
        <v>275</v>
      </c>
      <c r="G5" s="141">
        <v>46042</v>
      </c>
      <c r="H5" s="140" t="s">
        <v>276</v>
      </c>
      <c r="I5" s="142">
        <v>46042</v>
      </c>
      <c r="J5" s="21">
        <v>46042</v>
      </c>
      <c r="K5" s="194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8"/>
      <c r="D6" s="39"/>
      <c r="E6" s="45"/>
      <c r="F6" s="39"/>
      <c r="G6" s="44"/>
      <c r="H6" s="42"/>
      <c r="I6" s="44"/>
      <c r="J6" s="30"/>
      <c r="K6" s="195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8"/>
      <c r="D7" s="39"/>
      <c r="E7" s="45"/>
      <c r="F7" s="39"/>
      <c r="G7" s="44"/>
      <c r="H7" s="42"/>
      <c r="I7" s="44"/>
      <c r="J7" s="30"/>
      <c r="K7" s="196"/>
      <c r="L7" s="23"/>
      <c r="M7" s="23"/>
      <c r="N7" s="23"/>
      <c r="O7" s="23"/>
    </row>
    <row r="8" spans="2:15" s="7" customFormat="1" ht="15" customHeight="1" x14ac:dyDescent="0.25">
      <c r="B8" s="37"/>
      <c r="C8" s="144" t="s">
        <v>118</v>
      </c>
      <c r="D8" s="157" t="s">
        <v>194</v>
      </c>
      <c r="E8" s="164">
        <v>46045</v>
      </c>
      <c r="F8" s="157" t="s">
        <v>278</v>
      </c>
      <c r="G8" s="165">
        <v>46045</v>
      </c>
      <c r="H8" s="160" t="s">
        <v>279</v>
      </c>
      <c r="I8" s="165">
        <v>46045</v>
      </c>
      <c r="J8" s="30">
        <f>J9+1</f>
        <v>46046</v>
      </c>
      <c r="K8" s="199"/>
      <c r="L8" s="23"/>
      <c r="M8" s="23"/>
      <c r="N8" s="23"/>
      <c r="O8" s="23"/>
    </row>
    <row r="9" spans="2:15" s="7" customFormat="1" ht="15" customHeight="1" x14ac:dyDescent="0.25">
      <c r="B9" s="37"/>
      <c r="C9" s="144" t="s">
        <v>16</v>
      </c>
      <c r="D9" s="157" t="s">
        <v>71</v>
      </c>
      <c r="E9" s="165">
        <v>46045</v>
      </c>
      <c r="F9" s="157" t="s">
        <v>280</v>
      </c>
      <c r="G9" s="159">
        <v>46045</v>
      </c>
      <c r="H9" s="160" t="s">
        <v>281</v>
      </c>
      <c r="I9" s="165">
        <v>46045</v>
      </c>
      <c r="J9" s="30">
        <f>J10</f>
        <v>46045</v>
      </c>
      <c r="K9" s="198"/>
      <c r="L9" s="23"/>
      <c r="M9" s="23"/>
      <c r="N9" s="23"/>
      <c r="O9" s="23"/>
    </row>
    <row r="10" spans="2:15" s="7" customFormat="1" ht="15" customHeight="1" x14ac:dyDescent="0.25">
      <c r="B10" s="32"/>
      <c r="C10" s="166" t="s">
        <v>15</v>
      </c>
      <c r="D10" s="157" t="s">
        <v>184</v>
      </c>
      <c r="E10" s="165">
        <v>46045</v>
      </c>
      <c r="F10" s="157" t="s">
        <v>282</v>
      </c>
      <c r="G10" s="165">
        <v>46046</v>
      </c>
      <c r="H10" s="160" t="s">
        <v>283</v>
      </c>
      <c r="I10" s="165">
        <v>46046</v>
      </c>
      <c r="J10" s="30">
        <f>J5+3</f>
        <v>46045</v>
      </c>
      <c r="K10" s="197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4" t="s">
        <v>14</v>
      </c>
      <c r="D11" s="157" t="s">
        <v>284</v>
      </c>
      <c r="E11" s="158">
        <v>46047</v>
      </c>
      <c r="F11" s="157" t="s">
        <v>285</v>
      </c>
      <c r="G11" s="159">
        <v>46048</v>
      </c>
      <c r="H11" s="160" t="s">
        <v>155</v>
      </c>
      <c r="I11" s="158">
        <v>46048</v>
      </c>
      <c r="J11" s="30">
        <f>J5+2</f>
        <v>46044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7"/>
      <c r="C12" s="38" t="s">
        <v>25</v>
      </c>
      <c r="D12" s="39"/>
      <c r="E12" s="40"/>
      <c r="F12" s="39"/>
      <c r="G12" s="41"/>
      <c r="H12" s="42"/>
      <c r="I12" s="45"/>
      <c r="J12" s="30">
        <f>J10+1</f>
        <v>46046</v>
      </c>
      <c r="K12" s="198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8"/>
      <c r="D13" s="39"/>
      <c r="E13" s="40"/>
      <c r="F13" s="39"/>
      <c r="G13" s="44"/>
      <c r="H13" s="42"/>
      <c r="I13" s="41"/>
      <c r="J13" s="30"/>
      <c r="K13" s="198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8"/>
      <c r="D14" s="39"/>
      <c r="E14" s="40"/>
      <c r="F14" s="39"/>
      <c r="G14" s="44"/>
      <c r="H14" s="42"/>
      <c r="I14" s="45"/>
      <c r="J14" s="30"/>
      <c r="K14" s="198"/>
      <c r="L14" s="23"/>
      <c r="M14" s="23"/>
      <c r="N14" s="23"/>
      <c r="O14" s="23"/>
    </row>
    <row r="15" spans="2:15" s="7" customFormat="1" ht="22.5" customHeight="1" x14ac:dyDescent="0.25">
      <c r="B15" s="46" t="s">
        <v>286</v>
      </c>
      <c r="C15" s="47"/>
      <c r="D15" s="48"/>
      <c r="E15" s="49"/>
      <c r="F15" s="39"/>
      <c r="G15" s="41"/>
      <c r="H15" s="50"/>
      <c r="I15" s="51"/>
      <c r="J15" s="30"/>
      <c r="K15" s="199"/>
      <c r="L15" s="23"/>
      <c r="M15" s="23"/>
      <c r="N15" s="23"/>
      <c r="O15" s="23"/>
    </row>
    <row r="16" spans="2:15" s="7" customFormat="1" ht="15" customHeight="1" x14ac:dyDescent="0.25">
      <c r="B16" s="52" t="s">
        <v>287</v>
      </c>
      <c r="C16" s="53"/>
      <c r="D16" s="39"/>
      <c r="E16" s="45"/>
      <c r="F16" s="39"/>
      <c r="G16" s="44"/>
      <c r="H16" s="42"/>
      <c r="I16" s="44"/>
      <c r="J16" s="30"/>
      <c r="K16" s="200"/>
      <c r="L16" s="23"/>
      <c r="M16" s="23"/>
      <c r="N16" s="23"/>
      <c r="O16" s="23"/>
    </row>
    <row r="17" spans="2:15" s="7" customFormat="1" ht="15" customHeight="1" x14ac:dyDescent="0.25">
      <c r="B17" s="55" t="s">
        <v>288</v>
      </c>
      <c r="C17" s="56" t="s">
        <v>11</v>
      </c>
      <c r="D17" s="57" t="s">
        <v>55</v>
      </c>
      <c r="E17" s="58">
        <v>46050</v>
      </c>
      <c r="F17" s="57"/>
      <c r="G17" s="59"/>
      <c r="H17" s="60"/>
      <c r="I17" s="61"/>
      <c r="J17" s="62">
        <f>J12+3</f>
        <v>46049</v>
      </c>
      <c r="K17" s="201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2" t="s">
        <v>21</v>
      </c>
      <c r="C20" s="137" t="s">
        <v>22</v>
      </c>
      <c r="D20" s="145" t="s">
        <v>74</v>
      </c>
      <c r="E20" s="146">
        <v>46041</v>
      </c>
      <c r="F20" s="186" t="s">
        <v>170</v>
      </c>
      <c r="G20" s="142">
        <v>46042</v>
      </c>
      <c r="H20" s="187" t="s">
        <v>84</v>
      </c>
      <c r="I20" s="188">
        <v>46043</v>
      </c>
      <c r="J20" s="21">
        <v>46041</v>
      </c>
      <c r="K20" s="194"/>
      <c r="L20" s="23"/>
      <c r="M20" s="23"/>
      <c r="N20" s="23"/>
      <c r="O20" s="23"/>
    </row>
    <row r="21" spans="2:15" s="7" customFormat="1" ht="15" customHeight="1" x14ac:dyDescent="0.25">
      <c r="B21" s="78" t="s">
        <v>75</v>
      </c>
      <c r="C21" s="38"/>
      <c r="D21" s="72"/>
      <c r="E21" s="73"/>
      <c r="F21" s="39"/>
      <c r="G21" s="44"/>
      <c r="H21" s="42"/>
      <c r="I21" s="44"/>
      <c r="J21" s="30"/>
      <c r="K21" s="203"/>
      <c r="L21" s="23"/>
      <c r="M21" s="23"/>
      <c r="N21" s="23"/>
      <c r="O21" s="23"/>
    </row>
    <row r="22" spans="2:15" s="7" customFormat="1" ht="15" customHeight="1" x14ac:dyDescent="0.25">
      <c r="B22" s="190" t="s">
        <v>289</v>
      </c>
      <c r="C22" s="38"/>
      <c r="D22" s="80"/>
      <c r="E22" s="81"/>
      <c r="F22" s="82"/>
      <c r="G22" s="45"/>
      <c r="H22" s="39"/>
      <c r="I22" s="44"/>
      <c r="J22" s="30"/>
      <c r="K22" s="203"/>
      <c r="L22" s="23"/>
      <c r="M22" s="23"/>
      <c r="N22" s="23"/>
      <c r="O22" s="23"/>
    </row>
    <row r="23" spans="2:15" s="7" customFormat="1" ht="15" customHeight="1" x14ac:dyDescent="0.25">
      <c r="B23" s="85" t="s">
        <v>290</v>
      </c>
      <c r="C23" s="53"/>
      <c r="D23" s="39"/>
      <c r="E23" s="45"/>
      <c r="F23" s="39"/>
      <c r="G23" s="45"/>
      <c r="H23" s="39"/>
      <c r="I23" s="45"/>
      <c r="J23" s="30"/>
      <c r="K23" s="197"/>
      <c r="L23" s="23"/>
      <c r="M23" s="23"/>
      <c r="N23" s="23"/>
      <c r="O23" s="23"/>
    </row>
    <row r="24" spans="2:15" s="7" customFormat="1" ht="15" customHeight="1" x14ac:dyDescent="0.25">
      <c r="B24" s="86"/>
      <c r="C24" s="189" t="s">
        <v>25</v>
      </c>
      <c r="D24" s="177" t="s">
        <v>291</v>
      </c>
      <c r="E24" s="158">
        <v>46045</v>
      </c>
      <c r="F24" s="157" t="s">
        <v>292</v>
      </c>
      <c r="G24" s="158">
        <v>46045</v>
      </c>
      <c r="H24" s="157" t="s">
        <v>136</v>
      </c>
      <c r="I24" s="158">
        <v>46046</v>
      </c>
      <c r="J24" s="30">
        <v>46043</v>
      </c>
      <c r="K24" s="204" t="s">
        <v>293</v>
      </c>
      <c r="L24" s="23"/>
      <c r="M24" s="23"/>
      <c r="N24" s="23"/>
      <c r="O24" s="23"/>
    </row>
    <row r="25" spans="2:15" s="7" customFormat="1" ht="15" customHeight="1" x14ac:dyDescent="0.25">
      <c r="B25" s="88"/>
      <c r="C25" s="189" t="s">
        <v>26</v>
      </c>
      <c r="D25" s="177" t="s">
        <v>294</v>
      </c>
      <c r="E25" s="158">
        <v>46046</v>
      </c>
      <c r="F25" s="177" t="s">
        <v>295</v>
      </c>
      <c r="G25" s="158">
        <v>46047</v>
      </c>
      <c r="H25" s="177" t="s">
        <v>296</v>
      </c>
      <c r="I25" s="158">
        <v>46047</v>
      </c>
      <c r="J25" s="30"/>
      <c r="K25" s="203" t="s">
        <v>51</v>
      </c>
      <c r="L25" s="23"/>
      <c r="M25" s="23"/>
      <c r="N25" s="23"/>
      <c r="O25" s="23"/>
    </row>
    <row r="26" spans="2:15" s="7" customFormat="1" ht="15" customHeight="1" x14ac:dyDescent="0.25">
      <c r="B26" s="86"/>
      <c r="C26" s="166" t="s">
        <v>24</v>
      </c>
      <c r="D26" s="177" t="s">
        <v>297</v>
      </c>
      <c r="E26" s="158">
        <v>46047</v>
      </c>
      <c r="F26" s="177" t="s">
        <v>168</v>
      </c>
      <c r="G26" s="158">
        <v>46048</v>
      </c>
      <c r="H26" s="177" t="s">
        <v>298</v>
      </c>
      <c r="I26" s="158">
        <v>46048</v>
      </c>
      <c r="J26" s="30">
        <v>46044</v>
      </c>
      <c r="K26" s="195"/>
      <c r="L26" s="23"/>
      <c r="M26" s="23"/>
      <c r="N26" s="23"/>
      <c r="O26" s="23"/>
    </row>
    <row r="27" spans="2:15" s="7" customFormat="1" ht="15" customHeight="1" x14ac:dyDescent="0.25">
      <c r="B27" s="32"/>
      <c r="C27" s="38"/>
      <c r="D27" s="39"/>
      <c r="E27" s="45"/>
      <c r="F27" s="39"/>
      <c r="G27" s="45"/>
      <c r="H27" s="39"/>
      <c r="I27" s="45"/>
      <c r="J27" s="30"/>
      <c r="K27" s="204"/>
      <c r="L27" s="23"/>
      <c r="M27" s="23"/>
      <c r="N27" s="23"/>
      <c r="O27" s="23"/>
    </row>
    <row r="28" spans="2:15" s="7" customFormat="1" ht="15" customHeight="1" x14ac:dyDescent="0.25">
      <c r="B28" s="32"/>
      <c r="C28" s="38"/>
      <c r="D28" s="39"/>
      <c r="E28" s="40"/>
      <c r="F28" s="39"/>
      <c r="G28" s="41"/>
      <c r="H28" s="42"/>
      <c r="I28" s="40"/>
      <c r="J28" s="30"/>
      <c r="K28" s="199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195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195"/>
      <c r="L30" s="23"/>
      <c r="M30" s="23"/>
      <c r="N30" s="23"/>
      <c r="O30" s="23"/>
    </row>
    <row r="31" spans="2:15" s="7" customFormat="1" ht="15" customHeight="1" x14ac:dyDescent="0.25">
      <c r="B31" s="205" t="str">
        <f>$B$16</f>
        <v>USD: JPY159.58-</v>
      </c>
      <c r="C31" s="89"/>
      <c r="D31" s="39"/>
      <c r="E31" s="40"/>
      <c r="F31" s="39"/>
      <c r="G31" s="41"/>
      <c r="H31" s="39"/>
      <c r="I31" s="41"/>
      <c r="J31" s="30"/>
      <c r="K31" s="206"/>
      <c r="L31" s="23"/>
      <c r="M31" s="23"/>
      <c r="N31" s="23"/>
      <c r="O31" s="23"/>
    </row>
    <row r="32" spans="2:15" s="7" customFormat="1" ht="15" customHeight="1" x14ac:dyDescent="0.25">
      <c r="B32" s="207" t="str">
        <f>$B$17</f>
        <v>RMB: JPY23.06-</v>
      </c>
      <c r="C32" s="91" t="s">
        <v>22</v>
      </c>
      <c r="D32" s="92" t="s">
        <v>47</v>
      </c>
      <c r="E32" s="93">
        <v>46050</v>
      </c>
      <c r="F32" s="94"/>
      <c r="G32" s="95"/>
      <c r="H32" s="92"/>
      <c r="I32" s="95"/>
      <c r="J32" s="62">
        <v>46046</v>
      </c>
      <c r="K32" s="208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209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1" t="s">
        <v>121</v>
      </c>
      <c r="D36" s="152" t="s">
        <v>299</v>
      </c>
      <c r="E36" s="153">
        <v>46036</v>
      </c>
      <c r="F36" s="152" t="s">
        <v>300</v>
      </c>
      <c r="G36" s="154">
        <v>46036</v>
      </c>
      <c r="H36" s="155" t="s">
        <v>301</v>
      </c>
      <c r="I36" s="153">
        <v>46037</v>
      </c>
      <c r="J36" s="30">
        <v>46035</v>
      </c>
      <c r="K36" s="199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6" t="s">
        <v>228</v>
      </c>
      <c r="D37" s="157" t="s">
        <v>197</v>
      </c>
      <c r="E37" s="158">
        <v>46037</v>
      </c>
      <c r="F37" s="157" t="s">
        <v>119</v>
      </c>
      <c r="G37" s="159">
        <v>46037</v>
      </c>
      <c r="H37" s="160" t="s">
        <v>303</v>
      </c>
      <c r="I37" s="158">
        <v>46038</v>
      </c>
      <c r="J37" s="30">
        <f>J36+2</f>
        <v>46037</v>
      </c>
      <c r="K37" s="197"/>
      <c r="L37" s="23"/>
      <c r="M37" s="23"/>
      <c r="N37" s="23"/>
      <c r="O37" s="23"/>
    </row>
    <row r="38" spans="2:15" s="7" customFormat="1" ht="15" customHeight="1" x14ac:dyDescent="0.25">
      <c r="B38" s="32"/>
      <c r="C38" s="144" t="s">
        <v>229</v>
      </c>
      <c r="D38" s="157" t="s">
        <v>55</v>
      </c>
      <c r="E38" s="158">
        <v>46039</v>
      </c>
      <c r="F38" s="157" t="s">
        <v>304</v>
      </c>
      <c r="G38" s="159">
        <v>46040</v>
      </c>
      <c r="H38" s="160" t="s">
        <v>284</v>
      </c>
      <c r="I38" s="158">
        <v>46041</v>
      </c>
      <c r="J38" s="30">
        <f>J37+2</f>
        <v>46039</v>
      </c>
      <c r="K38" s="210"/>
      <c r="L38" s="23"/>
      <c r="M38" s="23"/>
      <c r="N38" s="23"/>
      <c r="O38" s="23"/>
    </row>
    <row r="39" spans="2:15" s="7" customFormat="1" ht="15" customHeight="1" x14ac:dyDescent="0.25">
      <c r="B39" s="32"/>
      <c r="C39" s="144" t="s">
        <v>22</v>
      </c>
      <c r="D39" s="145" t="s">
        <v>42</v>
      </c>
      <c r="E39" s="146">
        <v>46041</v>
      </c>
      <c r="F39" s="147" t="s">
        <v>305</v>
      </c>
      <c r="G39" s="148">
        <v>46041</v>
      </c>
      <c r="H39" s="149" t="s">
        <v>191</v>
      </c>
      <c r="I39" s="150">
        <v>46041</v>
      </c>
      <c r="J39" s="30">
        <f>J38</f>
        <v>46039</v>
      </c>
      <c r="K39" s="210"/>
      <c r="L39" s="23"/>
      <c r="M39" s="23"/>
      <c r="N39" s="23"/>
      <c r="O39" s="23"/>
    </row>
    <row r="40" spans="2:15" s="7" customFormat="1" ht="15" customHeight="1" x14ac:dyDescent="0.25">
      <c r="B40" s="86"/>
      <c r="C40" s="38"/>
      <c r="D40" s="72"/>
      <c r="E40" s="73"/>
      <c r="F40" s="39"/>
      <c r="G40" s="41"/>
      <c r="H40" s="104"/>
      <c r="I40" s="105"/>
      <c r="J40" s="30"/>
      <c r="K40" s="211"/>
      <c r="L40" s="23"/>
      <c r="M40" s="23"/>
      <c r="N40" s="23"/>
      <c r="O40" s="23"/>
    </row>
    <row r="41" spans="2:15" s="7" customFormat="1" ht="15" customHeight="1" x14ac:dyDescent="0.25">
      <c r="B41" s="86"/>
      <c r="C41" s="144" t="s">
        <v>33</v>
      </c>
      <c r="D41" s="157" t="s">
        <v>147</v>
      </c>
      <c r="E41" s="158">
        <v>46043</v>
      </c>
      <c r="F41" s="157" t="s">
        <v>48</v>
      </c>
      <c r="G41" s="159">
        <v>46043</v>
      </c>
      <c r="H41" s="160" t="s">
        <v>43</v>
      </c>
      <c r="I41" s="158">
        <v>46043</v>
      </c>
      <c r="J41" s="30">
        <f>J38+1</f>
        <v>46040</v>
      </c>
      <c r="K41" s="197"/>
      <c r="L41" s="23"/>
      <c r="M41" s="23"/>
      <c r="N41" s="23"/>
      <c r="O41" s="23"/>
    </row>
    <row r="42" spans="2:15" s="7" customFormat="1" ht="15" customHeight="1" x14ac:dyDescent="0.25">
      <c r="B42" s="113"/>
      <c r="C42" s="144" t="s">
        <v>232</v>
      </c>
      <c r="D42" s="157" t="s">
        <v>306</v>
      </c>
      <c r="E42" s="158">
        <v>46044</v>
      </c>
      <c r="F42" s="157" t="s">
        <v>303</v>
      </c>
      <c r="G42" s="159">
        <v>46045</v>
      </c>
      <c r="H42" s="160" t="s">
        <v>307</v>
      </c>
      <c r="I42" s="164">
        <v>46045</v>
      </c>
      <c r="J42" s="30">
        <f>J44</f>
        <v>46042</v>
      </c>
      <c r="K42" s="197"/>
      <c r="L42" s="23"/>
      <c r="M42" s="23"/>
      <c r="N42" s="23"/>
      <c r="O42" s="23"/>
    </row>
    <row r="43" spans="2:15" s="7" customFormat="1" ht="15" customHeight="1" x14ac:dyDescent="0.25">
      <c r="B43" s="113"/>
      <c r="C43" s="144" t="s">
        <v>233</v>
      </c>
      <c r="D43" s="157" t="s">
        <v>188</v>
      </c>
      <c r="E43" s="158">
        <v>46045</v>
      </c>
      <c r="F43" s="157" t="s">
        <v>255</v>
      </c>
      <c r="G43" s="159">
        <v>46045</v>
      </c>
      <c r="H43" s="160" t="s">
        <v>308</v>
      </c>
      <c r="I43" s="158">
        <v>46045</v>
      </c>
      <c r="J43" s="30">
        <f>J42</f>
        <v>46042</v>
      </c>
      <c r="K43" s="212"/>
      <c r="L43" s="23"/>
      <c r="M43" s="23"/>
      <c r="N43" s="23"/>
      <c r="O43" s="23"/>
    </row>
    <row r="44" spans="2:15" s="7" customFormat="1" ht="15" customHeight="1" x14ac:dyDescent="0.25">
      <c r="B44" s="113"/>
      <c r="C44" s="144" t="s">
        <v>230</v>
      </c>
      <c r="D44" s="157" t="s">
        <v>309</v>
      </c>
      <c r="E44" s="158">
        <v>46045</v>
      </c>
      <c r="F44" s="157" t="s">
        <v>266</v>
      </c>
      <c r="G44" s="159">
        <v>46046</v>
      </c>
      <c r="H44" s="160" t="s">
        <v>70</v>
      </c>
      <c r="I44" s="158">
        <v>46046</v>
      </c>
      <c r="J44" s="30">
        <f>J41+2</f>
        <v>46042</v>
      </c>
      <c r="K44" s="199" t="s">
        <v>231</v>
      </c>
      <c r="L44" s="23"/>
      <c r="M44" s="23"/>
      <c r="N44" s="23"/>
      <c r="O44" s="23"/>
    </row>
    <row r="45" spans="2:15" s="7" customFormat="1" ht="15" customHeight="1" x14ac:dyDescent="0.25">
      <c r="B45" s="113"/>
      <c r="C45" s="144" t="s">
        <v>26</v>
      </c>
      <c r="D45" s="157" t="s">
        <v>308</v>
      </c>
      <c r="E45" s="158">
        <v>46046</v>
      </c>
      <c r="F45" s="157" t="s">
        <v>310</v>
      </c>
      <c r="G45" s="159">
        <v>46047</v>
      </c>
      <c r="H45" s="160" t="s">
        <v>311</v>
      </c>
      <c r="I45" s="158">
        <v>46047</v>
      </c>
      <c r="J45" s="30">
        <f>J46</f>
        <v>46043</v>
      </c>
      <c r="K45" s="197"/>
      <c r="L45" s="23"/>
      <c r="M45" s="23"/>
      <c r="N45" s="23"/>
      <c r="O45" s="23"/>
    </row>
    <row r="46" spans="2:15" s="7" customFormat="1" ht="15" customHeight="1" x14ac:dyDescent="0.25">
      <c r="B46" s="113"/>
      <c r="C46" s="176" t="s">
        <v>18</v>
      </c>
      <c r="D46" s="177" t="s">
        <v>312</v>
      </c>
      <c r="E46" s="164">
        <v>46047</v>
      </c>
      <c r="F46" s="177" t="s">
        <v>313</v>
      </c>
      <c r="G46" s="165">
        <v>46047</v>
      </c>
      <c r="H46" s="160" t="s">
        <v>283</v>
      </c>
      <c r="I46" s="164">
        <v>46047</v>
      </c>
      <c r="J46" s="30">
        <f>J43+1</f>
        <v>46043</v>
      </c>
      <c r="K46" s="211"/>
      <c r="L46" s="23"/>
      <c r="M46" s="23"/>
      <c r="N46" s="23"/>
      <c r="O46" s="23"/>
    </row>
    <row r="47" spans="2:15" s="7" customFormat="1" ht="15" customHeight="1" x14ac:dyDescent="0.25">
      <c r="B47" s="113"/>
      <c r="C47" s="144" t="s">
        <v>174</v>
      </c>
      <c r="D47" s="157" t="s">
        <v>314</v>
      </c>
      <c r="E47" s="164">
        <v>46048</v>
      </c>
      <c r="F47" s="145" t="s">
        <v>315</v>
      </c>
      <c r="G47" s="165">
        <v>46382</v>
      </c>
      <c r="H47" s="160" t="s">
        <v>149</v>
      </c>
      <c r="I47" s="164">
        <v>46382</v>
      </c>
      <c r="J47" s="30">
        <f>J46+1</f>
        <v>46044</v>
      </c>
      <c r="K47" s="198"/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198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198"/>
      <c r="L49" s="23"/>
      <c r="M49" s="23"/>
      <c r="N49" s="23"/>
      <c r="O49" s="23"/>
    </row>
    <row r="50" spans="2:26" s="7" customFormat="1" ht="15" customHeight="1" x14ac:dyDescent="0.25">
      <c r="B50" s="113"/>
      <c r="C50" s="7" t="s">
        <v>29</v>
      </c>
      <c r="D50" s="39"/>
      <c r="E50" s="40"/>
      <c r="F50" s="39"/>
      <c r="G50" s="41"/>
      <c r="H50" s="39"/>
      <c r="I50" s="41"/>
      <c r="J50" s="116">
        <f>J47+5</f>
        <v>46049</v>
      </c>
      <c r="K50" s="197"/>
      <c r="L50" s="23"/>
      <c r="M50" s="23"/>
      <c r="N50" s="23"/>
      <c r="O50" s="23"/>
      <c r="Z50" s="117"/>
    </row>
    <row r="51" spans="2:26" s="7" customFormat="1" ht="15" customHeight="1" x14ac:dyDescent="0.25">
      <c r="B51" s="88"/>
      <c r="C51" s="118" t="s">
        <v>31</v>
      </c>
      <c r="D51" s="119"/>
      <c r="E51" s="120"/>
      <c r="F51" s="82"/>
      <c r="G51" s="121"/>
      <c r="H51" s="122"/>
      <c r="I51" s="121"/>
      <c r="J51" s="123">
        <f>J47+6</f>
        <v>46050</v>
      </c>
      <c r="K51" s="199"/>
      <c r="L51" s="23"/>
      <c r="M51" s="23"/>
      <c r="N51" s="23"/>
      <c r="O51" s="23"/>
    </row>
    <row r="52" spans="2:26" s="7" customFormat="1" ht="15" customHeight="1" x14ac:dyDescent="0.25">
      <c r="B52" s="52" t="str">
        <f>$B$16</f>
        <v>USD: JPY159.58-</v>
      </c>
      <c r="C52" s="38" t="s">
        <v>32</v>
      </c>
      <c r="D52" s="39"/>
      <c r="E52" s="45"/>
      <c r="F52" s="39"/>
      <c r="G52" s="44"/>
      <c r="H52" s="42"/>
      <c r="I52" s="44"/>
      <c r="J52" s="30">
        <f>J51+3</f>
        <v>46053</v>
      </c>
      <c r="K52" s="199"/>
      <c r="L52" s="23"/>
      <c r="M52" s="23"/>
      <c r="N52" s="23"/>
      <c r="O52" s="23"/>
    </row>
    <row r="53" spans="2:26" s="7" customFormat="1" ht="15" customHeight="1" x14ac:dyDescent="0.25">
      <c r="B53" s="91" t="str">
        <f>$B$17</f>
        <v>RMB: JPY23.06-</v>
      </c>
      <c r="C53" s="126" t="s">
        <v>22</v>
      </c>
      <c r="D53" s="127"/>
      <c r="E53" s="128"/>
      <c r="F53" s="127"/>
      <c r="G53" s="61"/>
      <c r="H53" s="60"/>
      <c r="I53" s="61"/>
      <c r="J53" s="129">
        <f>J52</f>
        <v>46053</v>
      </c>
      <c r="K53" s="201"/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75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H60" s="135"/>
      <c r="I60" s="135"/>
      <c r="J60" s="136"/>
    </row>
    <row r="61" spans="2:26" s="7" customFormat="1" ht="13.5" customHeight="1" x14ac:dyDescent="0.25">
      <c r="H61" s="135"/>
      <c r="I61" s="135"/>
      <c r="J61" s="136"/>
    </row>
    <row r="62" spans="2:26" s="7" customFormat="1" ht="13.5" customHeight="1" x14ac:dyDescent="0.25"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46044.354166666664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316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7" t="s">
        <v>11</v>
      </c>
      <c r="D5" s="140" t="s">
        <v>317</v>
      </c>
      <c r="E5" s="141">
        <v>46035</v>
      </c>
      <c r="F5" s="140" t="s">
        <v>318</v>
      </c>
      <c r="G5" s="141">
        <v>46035</v>
      </c>
      <c r="H5" s="140" t="s">
        <v>49</v>
      </c>
      <c r="I5" s="142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5" t="s">
        <v>12</v>
      </c>
      <c r="C6" s="38"/>
      <c r="D6" s="39"/>
      <c r="E6" s="45"/>
      <c r="F6" s="39"/>
      <c r="G6" s="44"/>
      <c r="H6" s="42"/>
      <c r="I6" s="44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8"/>
      <c r="D7" s="39"/>
      <c r="E7" s="45"/>
      <c r="F7" s="39"/>
      <c r="G7" s="44"/>
      <c r="H7" s="42"/>
      <c r="I7" s="44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4" t="s">
        <v>14</v>
      </c>
      <c r="D8" s="157" t="s">
        <v>48</v>
      </c>
      <c r="E8" s="158">
        <v>46037</v>
      </c>
      <c r="F8" s="157" t="s">
        <v>320</v>
      </c>
      <c r="G8" s="159">
        <v>46037</v>
      </c>
      <c r="H8" s="160" t="s">
        <v>169</v>
      </c>
      <c r="I8" s="158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7"/>
      <c r="C9" s="144" t="s">
        <v>16</v>
      </c>
      <c r="D9" s="157" t="s">
        <v>67</v>
      </c>
      <c r="E9" s="165">
        <v>46038</v>
      </c>
      <c r="F9" s="157" t="s">
        <v>321</v>
      </c>
      <c r="G9" s="159">
        <v>46038</v>
      </c>
      <c r="H9" s="160" t="s">
        <v>322</v>
      </c>
      <c r="I9" s="165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6" t="s">
        <v>15</v>
      </c>
      <c r="D10" s="157" t="s">
        <v>323</v>
      </c>
      <c r="E10" s="165">
        <v>46038</v>
      </c>
      <c r="F10" s="157" t="s">
        <v>324</v>
      </c>
      <c r="G10" s="165">
        <v>46038</v>
      </c>
      <c r="H10" s="160" t="s">
        <v>325</v>
      </c>
      <c r="I10" s="165">
        <v>46038</v>
      </c>
      <c r="J10" s="30">
        <f>J8+1</f>
        <v>46038</v>
      </c>
      <c r="K10" s="36"/>
      <c r="L10" s="23"/>
      <c r="M10" s="23"/>
      <c r="N10" s="23"/>
      <c r="O10" s="23"/>
    </row>
    <row r="11" spans="2:15" s="7" customFormat="1" ht="15" customHeight="1" x14ac:dyDescent="0.25">
      <c r="B11" s="37"/>
      <c r="C11" s="144" t="s">
        <v>118</v>
      </c>
      <c r="D11" s="157" t="s">
        <v>326</v>
      </c>
      <c r="E11" s="164">
        <v>46038</v>
      </c>
      <c r="F11" s="157" t="s">
        <v>278</v>
      </c>
      <c r="G11" s="165">
        <v>46039</v>
      </c>
      <c r="H11" s="160" t="s">
        <v>52</v>
      </c>
      <c r="I11" s="158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4" t="s">
        <v>25</v>
      </c>
      <c r="D12" s="157" t="s">
        <v>327</v>
      </c>
      <c r="E12" s="164">
        <v>46039</v>
      </c>
      <c r="F12" s="157" t="s">
        <v>328</v>
      </c>
      <c r="G12" s="159">
        <v>46039</v>
      </c>
      <c r="H12" s="160" t="s">
        <v>198</v>
      </c>
      <c r="I12" s="165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7"/>
      <c r="C13" s="38"/>
      <c r="D13" s="39"/>
      <c r="E13" s="40"/>
      <c r="F13" s="39"/>
      <c r="G13" s="41"/>
      <c r="H13" s="42"/>
      <c r="I13" s="41"/>
      <c r="J13" s="30"/>
      <c r="K13" s="43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8"/>
      <c r="D14" s="39"/>
      <c r="E14" s="40"/>
      <c r="F14" s="39"/>
      <c r="G14" s="44"/>
      <c r="H14" s="42"/>
      <c r="I14" s="45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6" t="s">
        <v>329</v>
      </c>
      <c r="C15" s="47"/>
      <c r="D15" s="48"/>
      <c r="E15" s="49"/>
      <c r="F15" s="39"/>
      <c r="G15" s="41"/>
      <c r="H15" s="50"/>
      <c r="I15" s="51"/>
      <c r="J15" s="30"/>
      <c r="K15" s="43"/>
      <c r="L15" s="23"/>
      <c r="M15" s="23"/>
      <c r="N15" s="23"/>
      <c r="O15" s="23"/>
    </row>
    <row r="16" spans="2:15" s="7" customFormat="1" ht="15" customHeight="1" x14ac:dyDescent="0.25">
      <c r="B16" s="52" t="s">
        <v>186</v>
      </c>
      <c r="C16" s="53"/>
      <c r="D16" s="39"/>
      <c r="E16" s="45"/>
      <c r="F16" s="39"/>
      <c r="G16" s="44"/>
      <c r="H16" s="42"/>
      <c r="I16" s="44"/>
      <c r="J16" s="30"/>
      <c r="K16" s="54"/>
      <c r="L16" s="23"/>
      <c r="M16" s="23"/>
      <c r="N16" s="23"/>
      <c r="O16" s="23"/>
    </row>
    <row r="17" spans="2:15" s="7" customFormat="1" ht="15" customHeight="1" x14ac:dyDescent="0.25">
      <c r="B17" s="55" t="s">
        <v>330</v>
      </c>
      <c r="C17" s="56" t="s">
        <v>11</v>
      </c>
      <c r="D17" s="57" t="s">
        <v>73</v>
      </c>
      <c r="E17" s="58">
        <v>46041</v>
      </c>
      <c r="F17" s="57"/>
      <c r="G17" s="59"/>
      <c r="H17" s="60"/>
      <c r="I17" s="61"/>
      <c r="J17" s="62">
        <f>J12+3</f>
        <v>46042</v>
      </c>
      <c r="K17" s="63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2" t="s">
        <v>21</v>
      </c>
      <c r="C20" s="71"/>
      <c r="D20" s="72"/>
      <c r="E20" s="73"/>
      <c r="F20" s="74"/>
      <c r="G20" s="75"/>
      <c r="H20" s="76"/>
      <c r="I20" s="77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3" t="s">
        <v>250</v>
      </c>
      <c r="C21" s="38"/>
      <c r="D21" s="72"/>
      <c r="E21" s="73"/>
      <c r="F21" s="39"/>
      <c r="G21" s="44"/>
      <c r="H21" s="42"/>
      <c r="I21" s="44"/>
      <c r="J21" s="30"/>
      <c r="K21" s="79"/>
      <c r="L21" s="23"/>
      <c r="M21" s="23"/>
      <c r="N21" s="23"/>
      <c r="O21" s="23"/>
    </row>
    <row r="22" spans="2:15" s="7" customFormat="1" ht="15" customHeight="1" x14ac:dyDescent="0.25">
      <c r="B22" s="32"/>
      <c r="C22" s="38"/>
      <c r="D22" s="80"/>
      <c r="E22" s="81"/>
      <c r="F22" s="82"/>
      <c r="G22" s="45"/>
      <c r="H22" s="39"/>
      <c r="I22" s="44"/>
      <c r="J22" s="30"/>
      <c r="K22" s="79"/>
      <c r="L22" s="23"/>
      <c r="M22" s="23"/>
      <c r="N22" s="23"/>
      <c r="O22" s="23"/>
    </row>
    <row r="23" spans="2:15" s="7" customFormat="1" ht="15" customHeight="1" x14ac:dyDescent="0.25">
      <c r="B23" s="86"/>
      <c r="C23" s="53"/>
      <c r="D23" s="39"/>
      <c r="E23" s="45"/>
      <c r="F23" s="39"/>
      <c r="G23" s="45"/>
      <c r="H23" s="39"/>
      <c r="I23" s="45"/>
      <c r="J23" s="30"/>
      <c r="K23" s="36"/>
      <c r="L23" s="23"/>
      <c r="M23" s="23"/>
      <c r="N23" s="23"/>
      <c r="O23" s="23"/>
    </row>
    <row r="24" spans="2:15" s="7" customFormat="1" ht="15" customHeight="1" x14ac:dyDescent="0.25">
      <c r="B24" s="86"/>
      <c r="C24" s="53"/>
      <c r="D24" s="48"/>
      <c r="E24" s="45"/>
      <c r="F24" s="39"/>
      <c r="G24" s="45"/>
      <c r="H24" s="39"/>
      <c r="I24" s="45"/>
      <c r="J24" s="30"/>
      <c r="K24" s="84"/>
      <c r="L24" s="23"/>
      <c r="M24" s="23"/>
      <c r="N24" s="23"/>
      <c r="O24" s="23"/>
    </row>
    <row r="25" spans="2:15" s="7" customFormat="1" ht="15" customHeight="1" x14ac:dyDescent="0.25">
      <c r="B25" s="86"/>
      <c r="C25" s="47"/>
      <c r="D25" s="48"/>
      <c r="E25" s="45"/>
      <c r="F25" s="48"/>
      <c r="G25" s="45"/>
      <c r="H25" s="48"/>
      <c r="I25" s="45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8"/>
      <c r="C26" s="53"/>
      <c r="D26" s="48"/>
      <c r="E26" s="45"/>
      <c r="F26" s="48"/>
      <c r="G26" s="45"/>
      <c r="H26" s="48"/>
      <c r="I26" s="45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8"/>
      <c r="D27" s="39"/>
      <c r="E27" s="45"/>
      <c r="F27" s="39"/>
      <c r="G27" s="45"/>
      <c r="H27" s="39"/>
      <c r="I27" s="45"/>
      <c r="J27" s="30"/>
      <c r="K27" s="84"/>
      <c r="L27" s="23"/>
      <c r="M27" s="23"/>
      <c r="N27" s="23"/>
      <c r="O27" s="23"/>
    </row>
    <row r="28" spans="2:15" s="7" customFormat="1" ht="15" customHeight="1" x14ac:dyDescent="0.25">
      <c r="B28" s="32"/>
      <c r="C28" s="38"/>
      <c r="D28" s="39"/>
      <c r="E28" s="40"/>
      <c r="F28" s="39"/>
      <c r="G28" s="41"/>
      <c r="H28" s="42"/>
      <c r="I28" s="40"/>
      <c r="J28" s="30"/>
      <c r="K28" s="43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6" t="str">
        <f>$B$16</f>
        <v>USD: JPY157.85-</v>
      </c>
      <c r="C31" s="89"/>
      <c r="D31" s="39"/>
      <c r="E31" s="40"/>
      <c r="F31" s="39"/>
      <c r="G31" s="41"/>
      <c r="H31" s="39"/>
      <c r="I31" s="41"/>
      <c r="J31" s="30"/>
      <c r="K31" s="90"/>
      <c r="L31" s="23"/>
      <c r="M31" s="23"/>
      <c r="N31" s="23"/>
      <c r="O31" s="23"/>
    </row>
    <row r="32" spans="2:15" s="7" customFormat="1" ht="15" customHeight="1" x14ac:dyDescent="0.25">
      <c r="B32" s="91" t="str">
        <f>$B$17</f>
        <v>RMB: JPY22.73-</v>
      </c>
      <c r="C32" s="91"/>
      <c r="D32" s="92"/>
      <c r="E32" s="93"/>
      <c r="F32" s="94"/>
      <c r="G32" s="95"/>
      <c r="H32" s="92"/>
      <c r="I32" s="95"/>
      <c r="J32" s="213"/>
      <c r="K32" s="96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102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1" t="s">
        <v>121</v>
      </c>
      <c r="D36" s="152" t="s">
        <v>332</v>
      </c>
      <c r="E36" s="153">
        <v>46028</v>
      </c>
      <c r="F36" s="152" t="s">
        <v>333</v>
      </c>
      <c r="G36" s="154">
        <v>46028</v>
      </c>
      <c r="H36" s="155" t="s">
        <v>334</v>
      </c>
      <c r="I36" s="153">
        <v>46029</v>
      </c>
      <c r="J36" s="30">
        <v>46028</v>
      </c>
      <c r="K36" s="43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6" t="s">
        <v>228</v>
      </c>
      <c r="D37" s="157" t="s">
        <v>332</v>
      </c>
      <c r="E37" s="158">
        <v>46029</v>
      </c>
      <c r="F37" s="157" t="s">
        <v>336</v>
      </c>
      <c r="G37" s="159">
        <v>46029</v>
      </c>
      <c r="H37" s="160" t="s">
        <v>337</v>
      </c>
      <c r="I37" s="158">
        <v>46030</v>
      </c>
      <c r="J37" s="30">
        <f>J36+2</f>
        <v>46030</v>
      </c>
      <c r="K37" s="36"/>
      <c r="L37" s="23"/>
      <c r="M37" s="23"/>
      <c r="N37" s="23"/>
      <c r="O37" s="23"/>
    </row>
    <row r="38" spans="2:15" s="7" customFormat="1" ht="15" customHeight="1" x14ac:dyDescent="0.25">
      <c r="B38" s="32"/>
      <c r="C38" s="144" t="s">
        <v>229</v>
      </c>
      <c r="D38" s="157" t="s">
        <v>338</v>
      </c>
      <c r="E38" s="158">
        <v>46031</v>
      </c>
      <c r="F38" s="157" t="s">
        <v>60</v>
      </c>
      <c r="G38" s="159">
        <v>46031</v>
      </c>
      <c r="H38" s="160" t="s">
        <v>339</v>
      </c>
      <c r="I38" s="158">
        <v>46031</v>
      </c>
      <c r="J38" s="30">
        <f>J37+2</f>
        <v>46032</v>
      </c>
      <c r="K38" s="111"/>
      <c r="L38" s="23"/>
      <c r="M38" s="23"/>
      <c r="N38" s="23"/>
      <c r="O38" s="23"/>
    </row>
    <row r="39" spans="2:15" s="7" customFormat="1" ht="15" customHeight="1" x14ac:dyDescent="0.25">
      <c r="B39" s="32"/>
      <c r="C39" s="144" t="s">
        <v>22</v>
      </c>
      <c r="D39" s="145" t="s">
        <v>49</v>
      </c>
      <c r="E39" s="146">
        <v>46032</v>
      </c>
      <c r="F39" s="147" t="s">
        <v>102</v>
      </c>
      <c r="G39" s="148">
        <v>46033</v>
      </c>
      <c r="H39" s="149" t="s">
        <v>53</v>
      </c>
      <c r="I39" s="150">
        <v>46033</v>
      </c>
      <c r="J39" s="30">
        <f>J38</f>
        <v>46032</v>
      </c>
      <c r="K39" s="111"/>
      <c r="L39" s="23"/>
      <c r="M39" s="23"/>
      <c r="N39" s="23"/>
      <c r="O39" s="23"/>
    </row>
    <row r="40" spans="2:15" s="7" customFormat="1" ht="15" customHeight="1" x14ac:dyDescent="0.25">
      <c r="B40" s="86"/>
      <c r="C40" s="38"/>
      <c r="D40" s="72"/>
      <c r="E40" s="73"/>
      <c r="F40" s="39"/>
      <c r="G40" s="41"/>
      <c r="H40" s="104"/>
      <c r="I40" s="105"/>
      <c r="J40" s="30"/>
      <c r="K40" s="112"/>
      <c r="L40" s="23"/>
      <c r="M40" s="23"/>
      <c r="N40" s="23"/>
      <c r="O40" s="23"/>
    </row>
    <row r="41" spans="2:15" s="7" customFormat="1" ht="15" customHeight="1" x14ac:dyDescent="0.25">
      <c r="B41" s="86"/>
      <c r="C41" s="144" t="s">
        <v>33</v>
      </c>
      <c r="D41" s="157" t="s">
        <v>54</v>
      </c>
      <c r="E41" s="158">
        <v>46034</v>
      </c>
      <c r="F41" s="157" t="s">
        <v>194</v>
      </c>
      <c r="G41" s="159">
        <v>46035</v>
      </c>
      <c r="H41" s="160" t="s">
        <v>53</v>
      </c>
      <c r="I41" s="158">
        <v>46035</v>
      </c>
      <c r="J41" s="30">
        <f>J39+1</f>
        <v>46033</v>
      </c>
      <c r="K41" s="36"/>
      <c r="L41" s="23"/>
      <c r="M41" s="23"/>
      <c r="N41" s="23"/>
      <c r="O41" s="23"/>
    </row>
    <row r="42" spans="2:15" s="7" customFormat="1" ht="15" customHeight="1" x14ac:dyDescent="0.25">
      <c r="B42" s="113"/>
      <c r="C42" s="144" t="s">
        <v>232</v>
      </c>
      <c r="D42" s="157" t="s">
        <v>46</v>
      </c>
      <c r="E42" s="158">
        <v>46036</v>
      </c>
      <c r="F42" s="157" t="s">
        <v>113</v>
      </c>
      <c r="G42" s="159">
        <v>46036</v>
      </c>
      <c r="H42" s="160" t="s">
        <v>73</v>
      </c>
      <c r="I42" s="164">
        <v>46036</v>
      </c>
      <c r="J42" s="30">
        <f>J43</f>
        <v>46035</v>
      </c>
      <c r="K42" s="36"/>
      <c r="L42" s="23"/>
      <c r="M42" s="23"/>
      <c r="N42" s="23"/>
      <c r="O42" s="23"/>
    </row>
    <row r="43" spans="2:15" s="7" customFormat="1" ht="15" customHeight="1" x14ac:dyDescent="0.25">
      <c r="B43" s="113"/>
      <c r="C43" s="144" t="s">
        <v>230</v>
      </c>
      <c r="D43" s="157" t="s">
        <v>54</v>
      </c>
      <c r="E43" s="158">
        <v>46036</v>
      </c>
      <c r="F43" s="157" t="s">
        <v>340</v>
      </c>
      <c r="G43" s="159">
        <v>46037</v>
      </c>
      <c r="H43" s="160" t="s">
        <v>341</v>
      </c>
      <c r="I43" s="158">
        <v>46037</v>
      </c>
      <c r="J43" s="30">
        <f>J41+2</f>
        <v>46035</v>
      </c>
      <c r="K43" s="43"/>
      <c r="L43" s="23"/>
      <c r="M43" s="23"/>
      <c r="N43" s="23"/>
      <c r="O43" s="23"/>
    </row>
    <row r="44" spans="2:15" s="7" customFormat="1" ht="15" customHeight="1" x14ac:dyDescent="0.25">
      <c r="B44" s="113"/>
      <c r="C44" s="144" t="s">
        <v>233</v>
      </c>
      <c r="D44" s="157" t="s">
        <v>178</v>
      </c>
      <c r="E44" s="158">
        <v>46037</v>
      </c>
      <c r="F44" s="157" t="s">
        <v>342</v>
      </c>
      <c r="G44" s="159">
        <v>46037</v>
      </c>
      <c r="H44" s="160" t="s">
        <v>73</v>
      </c>
      <c r="I44" s="158">
        <v>46037</v>
      </c>
      <c r="J44" s="30">
        <f>J42</f>
        <v>46035</v>
      </c>
      <c r="K44" s="161"/>
      <c r="L44" s="23"/>
      <c r="M44" s="23"/>
      <c r="N44" s="23"/>
      <c r="O44" s="23"/>
    </row>
    <row r="45" spans="2:15" s="7" customFormat="1" ht="15" customHeight="1" x14ac:dyDescent="0.25">
      <c r="B45" s="113"/>
      <c r="C45" s="144" t="s">
        <v>26</v>
      </c>
      <c r="D45" s="157" t="s">
        <v>343</v>
      </c>
      <c r="E45" s="158">
        <v>46038</v>
      </c>
      <c r="F45" s="157" t="s">
        <v>344</v>
      </c>
      <c r="G45" s="159">
        <v>46038</v>
      </c>
      <c r="H45" s="160" t="s">
        <v>116</v>
      </c>
      <c r="I45" s="158">
        <v>46038</v>
      </c>
      <c r="J45" s="30">
        <f>J46</f>
        <v>46036</v>
      </c>
      <c r="K45" s="36"/>
      <c r="L45" s="23"/>
      <c r="M45" s="23"/>
      <c r="N45" s="23"/>
      <c r="O45" s="23"/>
    </row>
    <row r="46" spans="2:15" s="7" customFormat="1" ht="15" customHeight="1" x14ac:dyDescent="0.25">
      <c r="B46" s="113"/>
      <c r="C46" s="176" t="s">
        <v>18</v>
      </c>
      <c r="D46" s="177" t="s">
        <v>53</v>
      </c>
      <c r="E46" s="164">
        <v>46038</v>
      </c>
      <c r="F46" s="177" t="s">
        <v>260</v>
      </c>
      <c r="G46" s="165">
        <v>46038</v>
      </c>
      <c r="H46" s="160" t="s">
        <v>157</v>
      </c>
      <c r="I46" s="164">
        <v>46038</v>
      </c>
      <c r="J46" s="30">
        <f>J42+1</f>
        <v>46036</v>
      </c>
      <c r="K46" s="112"/>
      <c r="L46" s="23"/>
      <c r="M46" s="23"/>
      <c r="N46" s="23"/>
      <c r="O46" s="23"/>
    </row>
    <row r="47" spans="2:15" s="7" customFormat="1" ht="15" customHeight="1" x14ac:dyDescent="0.25">
      <c r="B47" s="113"/>
      <c r="C47" s="144" t="s">
        <v>174</v>
      </c>
      <c r="D47" s="157" t="s">
        <v>345</v>
      </c>
      <c r="E47" s="164">
        <v>46038</v>
      </c>
      <c r="F47" s="145" t="s">
        <v>346</v>
      </c>
      <c r="G47" s="165">
        <v>46039</v>
      </c>
      <c r="H47" s="160" t="s">
        <v>146</v>
      </c>
      <c r="I47" s="164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3"/>
      <c r="C50" s="7" t="s">
        <v>29</v>
      </c>
      <c r="D50" s="39" t="s">
        <v>126</v>
      </c>
      <c r="E50" s="40">
        <v>46041</v>
      </c>
      <c r="F50" s="39"/>
      <c r="G50" s="41"/>
      <c r="H50" s="39"/>
      <c r="I50" s="41"/>
      <c r="J50" s="116"/>
      <c r="K50" s="36" t="s">
        <v>23</v>
      </c>
      <c r="L50" s="23"/>
      <c r="M50" s="23"/>
      <c r="N50" s="23"/>
      <c r="O50" s="23"/>
      <c r="Z50" s="117"/>
    </row>
    <row r="51" spans="2:26" s="7" customFormat="1" ht="15" customHeight="1" x14ac:dyDescent="0.25">
      <c r="B51" s="88"/>
      <c r="C51" s="118" t="s">
        <v>31</v>
      </c>
      <c r="D51" s="119"/>
      <c r="E51" s="120"/>
      <c r="F51" s="82"/>
      <c r="G51" s="121"/>
      <c r="H51" s="122"/>
      <c r="I51" s="121"/>
      <c r="J51" s="123"/>
      <c r="K51" s="43" t="s">
        <v>23</v>
      </c>
      <c r="L51" s="23"/>
      <c r="M51" s="23"/>
      <c r="N51" s="23"/>
      <c r="O51" s="23"/>
    </row>
    <row r="52" spans="2:26" s="7" customFormat="1" ht="15" customHeight="1" x14ac:dyDescent="0.25">
      <c r="B52" s="52" t="str">
        <f>$B$16</f>
        <v>USD: JPY157.85-</v>
      </c>
      <c r="C52" s="38" t="s">
        <v>32</v>
      </c>
      <c r="D52" s="39"/>
      <c r="E52" s="45"/>
      <c r="F52" s="39"/>
      <c r="G52" s="44"/>
      <c r="H52" s="42"/>
      <c r="I52" s="44"/>
      <c r="J52" s="30"/>
      <c r="K52" s="43" t="s">
        <v>23</v>
      </c>
      <c r="L52" s="23"/>
      <c r="M52" s="23"/>
      <c r="N52" s="23"/>
      <c r="O52" s="23"/>
    </row>
    <row r="53" spans="2:26" s="7" customFormat="1" ht="15" customHeight="1" x14ac:dyDescent="0.25">
      <c r="B53" s="91" t="str">
        <f>$B$17</f>
        <v>RMB: JPY22.73-</v>
      </c>
      <c r="C53" s="126" t="s">
        <v>22</v>
      </c>
      <c r="D53" s="127"/>
      <c r="E53" s="128"/>
      <c r="F53" s="127"/>
      <c r="G53" s="61"/>
      <c r="H53" s="60"/>
      <c r="I53" s="61"/>
      <c r="J53" s="129">
        <f>J47+4</f>
        <v>46041</v>
      </c>
      <c r="K53" s="63"/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75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H60" s="135"/>
      <c r="I60" s="135"/>
      <c r="J60" s="136"/>
    </row>
    <row r="61" spans="2:26" s="7" customFormat="1" ht="13.5" customHeight="1" x14ac:dyDescent="0.25">
      <c r="H61" s="135"/>
      <c r="I61" s="135"/>
      <c r="J61" s="136"/>
    </row>
    <row r="62" spans="2:26" s="7" customFormat="1" ht="13.5" customHeight="1" x14ac:dyDescent="0.25"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46037.354166666664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347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7" t="s">
        <v>11</v>
      </c>
      <c r="D5" s="140" t="s">
        <v>70</v>
      </c>
      <c r="E5" s="141">
        <v>46024</v>
      </c>
      <c r="F5" s="140" t="s">
        <v>348</v>
      </c>
      <c r="G5" s="141">
        <v>46027</v>
      </c>
      <c r="H5" s="140" t="s">
        <v>349</v>
      </c>
      <c r="I5" s="142">
        <v>46027</v>
      </c>
      <c r="J5" s="21">
        <v>46028</v>
      </c>
      <c r="K5" s="194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8"/>
      <c r="D6" s="39"/>
      <c r="E6" s="45"/>
      <c r="F6" s="39"/>
      <c r="G6" s="44"/>
      <c r="H6" s="42"/>
      <c r="I6" s="44"/>
      <c r="J6" s="30"/>
      <c r="K6" s="195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8"/>
      <c r="D7" s="39"/>
      <c r="E7" s="45"/>
      <c r="F7" s="39"/>
      <c r="G7" s="44"/>
      <c r="H7" s="42"/>
      <c r="I7" s="44"/>
      <c r="J7" s="30"/>
      <c r="K7" s="196"/>
      <c r="L7" s="23"/>
      <c r="M7" s="23"/>
      <c r="N7" s="23"/>
      <c r="O7" s="23"/>
    </row>
    <row r="8" spans="2:15" s="7" customFormat="1" ht="15" customHeight="1" x14ac:dyDescent="0.25">
      <c r="B8" s="37"/>
      <c r="C8" s="144" t="s">
        <v>25</v>
      </c>
      <c r="D8" s="157" t="s">
        <v>275</v>
      </c>
      <c r="E8" s="164">
        <v>46029</v>
      </c>
      <c r="F8" s="157" t="s">
        <v>351</v>
      </c>
      <c r="G8" s="165">
        <v>46029</v>
      </c>
      <c r="H8" s="160" t="s">
        <v>352</v>
      </c>
      <c r="I8" s="158">
        <v>46029</v>
      </c>
      <c r="J8" s="30">
        <f>J11+1</f>
        <v>46032</v>
      </c>
      <c r="K8" s="198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4" t="s">
        <v>14</v>
      </c>
      <c r="D9" s="157" t="s">
        <v>354</v>
      </c>
      <c r="E9" s="158">
        <v>46030</v>
      </c>
      <c r="F9" s="157" t="s">
        <v>355</v>
      </c>
      <c r="G9" s="159">
        <v>46030</v>
      </c>
      <c r="H9" s="160" t="s">
        <v>197</v>
      </c>
      <c r="I9" s="158">
        <v>46030</v>
      </c>
      <c r="J9" s="30">
        <f>J5+2</f>
        <v>46030</v>
      </c>
      <c r="K9" s="197"/>
      <c r="L9" s="23"/>
      <c r="M9" s="23"/>
      <c r="N9" s="23"/>
      <c r="O9" s="23"/>
    </row>
    <row r="10" spans="2:15" s="7" customFormat="1" ht="15" customHeight="1" x14ac:dyDescent="0.25">
      <c r="B10" s="37"/>
      <c r="C10" s="144" t="s">
        <v>16</v>
      </c>
      <c r="D10" s="157" t="s">
        <v>356</v>
      </c>
      <c r="E10" s="165">
        <v>46031</v>
      </c>
      <c r="F10" s="157" t="s">
        <v>357</v>
      </c>
      <c r="G10" s="159">
        <v>46031</v>
      </c>
      <c r="H10" s="160" t="s">
        <v>358</v>
      </c>
      <c r="I10" s="165">
        <v>46031</v>
      </c>
      <c r="J10" s="30">
        <f>J11</f>
        <v>46031</v>
      </c>
      <c r="K10" s="198"/>
      <c r="L10" s="23"/>
      <c r="M10" s="23"/>
      <c r="N10" s="23"/>
      <c r="O10" s="23"/>
    </row>
    <row r="11" spans="2:15" s="7" customFormat="1" ht="15" customHeight="1" x14ac:dyDescent="0.25">
      <c r="B11" s="32"/>
      <c r="C11" s="166" t="s">
        <v>15</v>
      </c>
      <c r="D11" s="157" t="s">
        <v>359</v>
      </c>
      <c r="E11" s="165">
        <v>46031</v>
      </c>
      <c r="F11" s="157" t="s">
        <v>190</v>
      </c>
      <c r="G11" s="165">
        <v>46031</v>
      </c>
      <c r="H11" s="160" t="s">
        <v>78</v>
      </c>
      <c r="I11" s="165">
        <v>46031</v>
      </c>
      <c r="J11" s="30">
        <f>J5+3</f>
        <v>46031</v>
      </c>
      <c r="K11" s="197" t="s">
        <v>221</v>
      </c>
      <c r="L11" s="23"/>
      <c r="M11" s="23"/>
      <c r="N11" s="23"/>
      <c r="O11" s="23"/>
    </row>
    <row r="12" spans="2:15" s="7" customFormat="1" ht="15" customHeight="1" x14ac:dyDescent="0.25">
      <c r="B12" s="37"/>
      <c r="C12" s="144" t="s">
        <v>118</v>
      </c>
      <c r="D12" s="157" t="s">
        <v>360</v>
      </c>
      <c r="E12" s="164">
        <v>46031</v>
      </c>
      <c r="F12" s="157" t="s">
        <v>361</v>
      </c>
      <c r="G12" s="165">
        <v>46032</v>
      </c>
      <c r="H12" s="160" t="s">
        <v>362</v>
      </c>
      <c r="I12" s="165">
        <v>46032</v>
      </c>
      <c r="J12" s="30">
        <f>J10+1</f>
        <v>46032</v>
      </c>
      <c r="K12" s="199"/>
      <c r="L12" s="23"/>
      <c r="M12" s="23"/>
      <c r="N12" s="23"/>
      <c r="O12" s="23"/>
    </row>
    <row r="13" spans="2:15" s="7" customFormat="1" ht="15" customHeight="1" x14ac:dyDescent="0.25">
      <c r="B13" s="32"/>
      <c r="C13" s="144" t="s">
        <v>25</v>
      </c>
      <c r="D13" s="157" t="s">
        <v>78</v>
      </c>
      <c r="E13" s="164">
        <v>46032</v>
      </c>
      <c r="F13" s="157" t="s">
        <v>363</v>
      </c>
      <c r="G13" s="159">
        <v>46032</v>
      </c>
      <c r="H13" s="160" t="s">
        <v>364</v>
      </c>
      <c r="I13" s="165">
        <v>46032</v>
      </c>
      <c r="J13" s="30"/>
      <c r="K13" s="198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8"/>
      <c r="D14" s="39"/>
      <c r="E14" s="40"/>
      <c r="F14" s="39"/>
      <c r="G14" s="44"/>
      <c r="H14" s="42"/>
      <c r="I14" s="45"/>
      <c r="J14" s="30"/>
      <c r="K14" s="198"/>
      <c r="L14" s="23"/>
      <c r="M14" s="23"/>
      <c r="N14" s="23"/>
      <c r="O14" s="23"/>
    </row>
    <row r="15" spans="2:15" s="7" customFormat="1" ht="22.5" customHeight="1" x14ac:dyDescent="0.25">
      <c r="B15" s="46" t="s">
        <v>366</v>
      </c>
      <c r="C15" s="47"/>
      <c r="D15" s="48"/>
      <c r="E15" s="49"/>
      <c r="F15" s="39"/>
      <c r="G15" s="41"/>
      <c r="H15" s="50"/>
      <c r="I15" s="51"/>
      <c r="J15" s="30"/>
      <c r="K15" s="199"/>
      <c r="L15" s="23"/>
      <c r="M15" s="23"/>
      <c r="N15" s="23"/>
      <c r="O15" s="23"/>
    </row>
    <row r="16" spans="2:15" s="7" customFormat="1" ht="15" customHeight="1" x14ac:dyDescent="0.25">
      <c r="B16" s="52" t="s">
        <v>367</v>
      </c>
      <c r="C16" s="53"/>
      <c r="D16" s="39"/>
      <c r="E16" s="45"/>
      <c r="F16" s="39"/>
      <c r="G16" s="44"/>
      <c r="H16" s="42"/>
      <c r="I16" s="44"/>
      <c r="J16" s="30"/>
      <c r="K16" s="200"/>
      <c r="L16" s="23"/>
      <c r="M16" s="23"/>
      <c r="N16" s="23"/>
      <c r="O16" s="23"/>
    </row>
    <row r="17" spans="2:15" s="7" customFormat="1" ht="15" customHeight="1" x14ac:dyDescent="0.25">
      <c r="B17" s="55" t="s">
        <v>368</v>
      </c>
      <c r="C17" s="56" t="s">
        <v>11</v>
      </c>
      <c r="D17" s="57" t="s">
        <v>74</v>
      </c>
      <c r="E17" s="58">
        <v>46035</v>
      </c>
      <c r="F17" s="57"/>
      <c r="G17" s="59"/>
      <c r="H17" s="60"/>
      <c r="I17" s="61"/>
      <c r="J17" s="62">
        <f>J8+3</f>
        <v>46035</v>
      </c>
      <c r="K17" s="201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2" t="s">
        <v>21</v>
      </c>
      <c r="C20" s="71" t="s">
        <v>22</v>
      </c>
      <c r="D20" s="72"/>
      <c r="E20" s="73"/>
      <c r="F20" s="74"/>
      <c r="G20" s="75"/>
      <c r="H20" s="76"/>
      <c r="I20" s="77"/>
      <c r="J20" s="21"/>
      <c r="K20" s="194"/>
      <c r="L20" s="23"/>
      <c r="M20" s="23"/>
      <c r="N20" s="23"/>
      <c r="O20" s="23"/>
    </row>
    <row r="21" spans="2:15" s="7" customFormat="1" ht="15" customHeight="1" x14ac:dyDescent="0.25">
      <c r="B21" s="78" t="s">
        <v>23</v>
      </c>
      <c r="C21" s="38"/>
      <c r="D21" s="72"/>
      <c r="E21" s="73"/>
      <c r="F21" s="39"/>
      <c r="G21" s="44"/>
      <c r="H21" s="42"/>
      <c r="I21" s="44"/>
      <c r="J21" s="30"/>
      <c r="K21" s="203"/>
      <c r="L21" s="23"/>
      <c r="M21" s="23"/>
      <c r="N21" s="23"/>
      <c r="O21" s="23"/>
    </row>
    <row r="22" spans="2:15" s="7" customFormat="1" ht="15" customHeight="1" x14ac:dyDescent="0.25">
      <c r="B22" s="32"/>
      <c r="C22" s="38"/>
      <c r="D22" s="80"/>
      <c r="E22" s="81"/>
      <c r="F22" s="82"/>
      <c r="G22" s="45"/>
      <c r="H22" s="39"/>
      <c r="I22" s="44"/>
      <c r="J22" s="30"/>
      <c r="K22" s="203"/>
      <c r="L22" s="23"/>
      <c r="M22" s="23"/>
      <c r="N22" s="23"/>
      <c r="O22" s="23"/>
    </row>
    <row r="23" spans="2:15" s="7" customFormat="1" ht="15" customHeight="1" x14ac:dyDescent="0.25">
      <c r="B23" s="86"/>
      <c r="C23" s="53" t="s">
        <v>16</v>
      </c>
      <c r="D23" s="39"/>
      <c r="E23" s="45"/>
      <c r="F23" s="39"/>
      <c r="G23" s="45"/>
      <c r="H23" s="39"/>
      <c r="I23" s="45"/>
      <c r="J23" s="30"/>
      <c r="K23" s="197"/>
      <c r="L23" s="23"/>
      <c r="M23" s="23"/>
      <c r="N23" s="23"/>
      <c r="O23" s="23"/>
    </row>
    <row r="24" spans="2:15" s="7" customFormat="1" ht="15" customHeight="1" x14ac:dyDescent="0.25">
      <c r="B24" s="86"/>
      <c r="C24" s="53" t="s">
        <v>15</v>
      </c>
      <c r="D24" s="48"/>
      <c r="E24" s="45"/>
      <c r="F24" s="39"/>
      <c r="G24" s="45"/>
      <c r="H24" s="39"/>
      <c r="I24" s="45"/>
      <c r="J24" s="30"/>
      <c r="K24" s="204"/>
      <c r="L24" s="23"/>
      <c r="M24" s="23"/>
      <c r="N24" s="23"/>
      <c r="O24" s="23"/>
    </row>
    <row r="25" spans="2:15" s="7" customFormat="1" ht="15" customHeight="1" x14ac:dyDescent="0.25">
      <c r="B25" s="86"/>
      <c r="C25" s="47" t="s">
        <v>24</v>
      </c>
      <c r="D25" s="48"/>
      <c r="E25" s="45"/>
      <c r="F25" s="48"/>
      <c r="G25" s="45"/>
      <c r="H25" s="48"/>
      <c r="I25" s="45"/>
      <c r="J25" s="30"/>
      <c r="K25" s="195"/>
      <c r="L25" s="23"/>
      <c r="M25" s="23"/>
      <c r="N25" s="23"/>
      <c r="O25" s="23"/>
    </row>
    <row r="26" spans="2:15" s="7" customFormat="1" ht="15" customHeight="1" x14ac:dyDescent="0.25">
      <c r="B26" s="88"/>
      <c r="C26" s="53" t="s">
        <v>25</v>
      </c>
      <c r="D26" s="48"/>
      <c r="E26" s="45"/>
      <c r="F26" s="48"/>
      <c r="G26" s="45"/>
      <c r="H26" s="48"/>
      <c r="I26" s="45"/>
      <c r="J26" s="30"/>
      <c r="K26" s="203"/>
      <c r="L26" s="23"/>
      <c r="M26" s="23"/>
      <c r="N26" s="23"/>
      <c r="O26" s="23"/>
    </row>
    <row r="27" spans="2:15" s="7" customFormat="1" ht="15" customHeight="1" x14ac:dyDescent="0.25">
      <c r="B27" s="32"/>
      <c r="C27" s="38" t="s">
        <v>26</v>
      </c>
      <c r="D27" s="39"/>
      <c r="E27" s="45"/>
      <c r="F27" s="39"/>
      <c r="G27" s="45"/>
      <c r="H27" s="39"/>
      <c r="I27" s="45"/>
      <c r="J27" s="30"/>
      <c r="K27" s="204"/>
      <c r="L27" s="23"/>
      <c r="M27" s="23"/>
      <c r="N27" s="23"/>
      <c r="O27" s="23"/>
    </row>
    <row r="28" spans="2:15" s="7" customFormat="1" ht="15" customHeight="1" x14ac:dyDescent="0.25">
      <c r="B28" s="32"/>
      <c r="C28" s="38"/>
      <c r="D28" s="39"/>
      <c r="E28" s="40"/>
      <c r="F28" s="39"/>
      <c r="G28" s="41"/>
      <c r="H28" s="42"/>
      <c r="I28" s="40"/>
      <c r="J28" s="30"/>
      <c r="K28" s="199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195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195"/>
      <c r="L30" s="23"/>
      <c r="M30" s="23"/>
      <c r="N30" s="23"/>
      <c r="O30" s="23"/>
    </row>
    <row r="31" spans="2:15" s="7" customFormat="1" ht="15" customHeight="1" x14ac:dyDescent="0.25">
      <c r="B31" s="205" t="str">
        <f>$B$16</f>
        <v>USD: JPY156.92-</v>
      </c>
      <c r="C31" s="89"/>
      <c r="D31" s="39"/>
      <c r="E31" s="40"/>
      <c r="F31" s="39"/>
      <c r="G31" s="41"/>
      <c r="H31" s="39"/>
      <c r="I31" s="41"/>
      <c r="J31" s="30"/>
      <c r="K31" s="206"/>
      <c r="L31" s="23"/>
      <c r="M31" s="23"/>
      <c r="N31" s="23"/>
      <c r="O31" s="23"/>
    </row>
    <row r="32" spans="2:15" s="7" customFormat="1" ht="15" customHeight="1" x14ac:dyDescent="0.25">
      <c r="B32" s="207" t="str">
        <f>$B$17</f>
        <v>RMB: JPY22.53-</v>
      </c>
      <c r="C32" s="91" t="s">
        <v>22</v>
      </c>
      <c r="D32" s="92"/>
      <c r="E32" s="93"/>
      <c r="F32" s="94"/>
      <c r="G32" s="95"/>
      <c r="H32" s="92"/>
      <c r="I32" s="95"/>
      <c r="J32" s="62"/>
      <c r="K32" s="208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209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1" t="s">
        <v>121</v>
      </c>
      <c r="D36" s="152" t="s">
        <v>369</v>
      </c>
      <c r="E36" s="153">
        <v>46020</v>
      </c>
      <c r="F36" s="152" t="s">
        <v>305</v>
      </c>
      <c r="G36" s="154">
        <v>46386</v>
      </c>
      <c r="H36" s="155" t="s">
        <v>49</v>
      </c>
      <c r="I36" s="153">
        <v>46021</v>
      </c>
      <c r="J36" s="30">
        <v>46021</v>
      </c>
      <c r="K36" s="199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6" t="s">
        <v>228</v>
      </c>
      <c r="D37" s="157" t="s">
        <v>84</v>
      </c>
      <c r="E37" s="158">
        <v>46022</v>
      </c>
      <c r="F37" s="157" t="s">
        <v>371</v>
      </c>
      <c r="G37" s="159">
        <v>46022</v>
      </c>
      <c r="H37" s="160" t="s">
        <v>102</v>
      </c>
      <c r="I37" s="158">
        <v>46023</v>
      </c>
      <c r="J37" s="30">
        <f>J36+2</f>
        <v>46023</v>
      </c>
      <c r="K37" s="197"/>
      <c r="L37" s="23"/>
      <c r="M37" s="23"/>
      <c r="N37" s="23"/>
      <c r="O37" s="23"/>
    </row>
    <row r="38" spans="2:15" s="7" customFormat="1" ht="15" customHeight="1" x14ac:dyDescent="0.25">
      <c r="B38" s="32"/>
      <c r="C38" s="144" t="s">
        <v>229</v>
      </c>
      <c r="D38" s="157" t="s">
        <v>74</v>
      </c>
      <c r="E38" s="158">
        <v>46024</v>
      </c>
      <c r="F38" s="157" t="s">
        <v>372</v>
      </c>
      <c r="G38" s="159">
        <v>46025</v>
      </c>
      <c r="H38" s="160" t="s">
        <v>349</v>
      </c>
      <c r="I38" s="158">
        <v>46025</v>
      </c>
      <c r="J38" s="30">
        <f>J37+2</f>
        <v>46025</v>
      </c>
      <c r="K38" s="210"/>
      <c r="L38" s="23"/>
      <c r="M38" s="23"/>
      <c r="N38" s="23"/>
      <c r="O38" s="23"/>
    </row>
    <row r="39" spans="2:15" s="7" customFormat="1" ht="15" customHeight="1" x14ac:dyDescent="0.25">
      <c r="B39" s="32"/>
      <c r="C39" s="144" t="s">
        <v>22</v>
      </c>
      <c r="D39" s="145" t="s">
        <v>126</v>
      </c>
      <c r="E39" s="146">
        <v>46026</v>
      </c>
      <c r="F39" s="147" t="s">
        <v>114</v>
      </c>
      <c r="G39" s="148">
        <v>46026</v>
      </c>
      <c r="H39" s="149" t="s">
        <v>49</v>
      </c>
      <c r="I39" s="150">
        <v>46026</v>
      </c>
      <c r="J39" s="30">
        <f>J38</f>
        <v>46025</v>
      </c>
      <c r="K39" s="210"/>
      <c r="L39" s="23"/>
      <c r="M39" s="23"/>
      <c r="N39" s="23"/>
      <c r="O39" s="23"/>
    </row>
    <row r="40" spans="2:15" s="7" customFormat="1" ht="15" customHeight="1" x14ac:dyDescent="0.25">
      <c r="B40" s="86"/>
      <c r="C40" s="38"/>
      <c r="D40" s="72"/>
      <c r="E40" s="73"/>
      <c r="F40" s="39"/>
      <c r="G40" s="41"/>
      <c r="H40" s="104"/>
      <c r="I40" s="105"/>
      <c r="J40" s="30"/>
      <c r="K40" s="211"/>
      <c r="L40" s="23"/>
      <c r="M40" s="23"/>
      <c r="N40" s="23"/>
      <c r="O40" s="23"/>
    </row>
    <row r="41" spans="2:15" s="7" customFormat="1" ht="15" customHeight="1" x14ac:dyDescent="0.25">
      <c r="B41" s="86"/>
      <c r="C41" s="144" t="s">
        <v>33</v>
      </c>
      <c r="D41" s="157" t="s">
        <v>123</v>
      </c>
      <c r="E41" s="158">
        <v>46028</v>
      </c>
      <c r="F41" s="157" t="s">
        <v>44</v>
      </c>
      <c r="G41" s="159">
        <v>46028</v>
      </c>
      <c r="H41" s="160" t="s">
        <v>197</v>
      </c>
      <c r="I41" s="158">
        <v>46028</v>
      </c>
      <c r="J41" s="30">
        <f>J38+1</f>
        <v>46026</v>
      </c>
      <c r="K41" s="197"/>
      <c r="L41" s="23"/>
      <c r="M41" s="23"/>
      <c r="N41" s="23"/>
      <c r="O41" s="23"/>
    </row>
    <row r="42" spans="2:15" s="7" customFormat="1" ht="15" customHeight="1" x14ac:dyDescent="0.25">
      <c r="B42" s="113"/>
      <c r="C42" s="144" t="s">
        <v>233</v>
      </c>
      <c r="D42" s="157" t="s">
        <v>373</v>
      </c>
      <c r="E42" s="158">
        <v>46029</v>
      </c>
      <c r="F42" s="157" t="s">
        <v>132</v>
      </c>
      <c r="G42" s="159">
        <v>46029</v>
      </c>
      <c r="H42" s="160" t="s">
        <v>327</v>
      </c>
      <c r="I42" s="158">
        <v>46029</v>
      </c>
      <c r="J42" s="30">
        <f>J43</f>
        <v>46028</v>
      </c>
      <c r="K42" s="212"/>
      <c r="L42" s="23"/>
      <c r="M42" s="23"/>
      <c r="N42" s="23"/>
      <c r="O42" s="23"/>
    </row>
    <row r="43" spans="2:15" s="7" customFormat="1" ht="15" customHeight="1" x14ac:dyDescent="0.25">
      <c r="B43" s="113"/>
      <c r="C43" s="144" t="s">
        <v>232</v>
      </c>
      <c r="D43" s="157" t="s">
        <v>374</v>
      </c>
      <c r="E43" s="158">
        <v>46029</v>
      </c>
      <c r="F43" s="157" t="s">
        <v>375</v>
      </c>
      <c r="G43" s="159">
        <v>46030</v>
      </c>
      <c r="H43" s="160" t="s">
        <v>60</v>
      </c>
      <c r="I43" s="164">
        <v>46030</v>
      </c>
      <c r="J43" s="30">
        <f>J44</f>
        <v>46028</v>
      </c>
      <c r="K43" s="197"/>
      <c r="L43" s="23"/>
      <c r="M43" s="23"/>
      <c r="N43" s="23"/>
      <c r="O43" s="23"/>
    </row>
    <row r="44" spans="2:15" s="7" customFormat="1" ht="15" customHeight="1" x14ac:dyDescent="0.25">
      <c r="B44" s="113"/>
      <c r="C44" s="144" t="s">
        <v>230</v>
      </c>
      <c r="D44" s="157" t="s">
        <v>63</v>
      </c>
      <c r="E44" s="158">
        <v>46029</v>
      </c>
      <c r="F44" s="157" t="s">
        <v>109</v>
      </c>
      <c r="G44" s="159">
        <v>46030</v>
      </c>
      <c r="H44" s="160" t="s">
        <v>87</v>
      </c>
      <c r="I44" s="158">
        <v>46030</v>
      </c>
      <c r="J44" s="30">
        <f>J41+2</f>
        <v>46028</v>
      </c>
      <c r="K44" s="199" t="s">
        <v>231</v>
      </c>
      <c r="L44" s="23"/>
      <c r="M44" s="23"/>
      <c r="N44" s="23"/>
      <c r="O44" s="23"/>
    </row>
    <row r="45" spans="2:15" s="7" customFormat="1" ht="15" customHeight="1" x14ac:dyDescent="0.25">
      <c r="B45" s="113"/>
      <c r="C45" s="144" t="s">
        <v>26</v>
      </c>
      <c r="D45" s="157" t="s">
        <v>376</v>
      </c>
      <c r="E45" s="158">
        <v>46031</v>
      </c>
      <c r="F45" s="157" t="s">
        <v>195</v>
      </c>
      <c r="G45" s="159">
        <v>46031</v>
      </c>
      <c r="H45" s="160" t="s">
        <v>377</v>
      </c>
      <c r="I45" s="158">
        <v>46031</v>
      </c>
      <c r="J45" s="30">
        <f>J46</f>
        <v>46029</v>
      </c>
      <c r="K45" s="197"/>
      <c r="L45" s="23"/>
      <c r="M45" s="23"/>
      <c r="N45" s="23"/>
      <c r="O45" s="23"/>
    </row>
    <row r="46" spans="2:15" s="7" customFormat="1" ht="15" customHeight="1" x14ac:dyDescent="0.25">
      <c r="B46" s="113"/>
      <c r="C46" s="176" t="s">
        <v>18</v>
      </c>
      <c r="D46" s="177" t="s">
        <v>52</v>
      </c>
      <c r="E46" s="164">
        <v>46031</v>
      </c>
      <c r="F46" s="177" t="s">
        <v>378</v>
      </c>
      <c r="G46" s="165">
        <v>46031</v>
      </c>
      <c r="H46" s="160" t="s">
        <v>163</v>
      </c>
      <c r="I46" s="164">
        <v>46031</v>
      </c>
      <c r="J46" s="30">
        <f>J42+1</f>
        <v>46029</v>
      </c>
      <c r="K46" s="211"/>
      <c r="L46" s="23"/>
      <c r="M46" s="23"/>
      <c r="N46" s="23"/>
      <c r="O46" s="23"/>
    </row>
    <row r="47" spans="2:15" s="7" customFormat="1" ht="15" customHeight="1" x14ac:dyDescent="0.25">
      <c r="B47" s="113"/>
      <c r="C47" s="144" t="s">
        <v>174</v>
      </c>
      <c r="D47" s="157" t="s">
        <v>356</v>
      </c>
      <c r="E47" s="164">
        <v>46032</v>
      </c>
      <c r="F47" s="145" t="s">
        <v>379</v>
      </c>
      <c r="G47" s="165">
        <v>46034</v>
      </c>
      <c r="H47" s="160" t="s">
        <v>66</v>
      </c>
      <c r="I47" s="164">
        <v>46034</v>
      </c>
      <c r="J47" s="30">
        <f>J46+1</f>
        <v>46030</v>
      </c>
      <c r="K47" s="198"/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198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198"/>
      <c r="L49" s="23"/>
      <c r="M49" s="23"/>
      <c r="N49" s="23"/>
      <c r="O49" s="23"/>
    </row>
    <row r="50" spans="2:26" s="7" customFormat="1" ht="15" customHeight="1" x14ac:dyDescent="0.25">
      <c r="B50" s="113"/>
      <c r="C50" s="214" t="s">
        <v>29</v>
      </c>
      <c r="D50" s="157" t="s">
        <v>380</v>
      </c>
      <c r="E50" s="164">
        <v>46036</v>
      </c>
      <c r="F50" s="157" t="s">
        <v>381</v>
      </c>
      <c r="G50" s="165">
        <v>46036</v>
      </c>
      <c r="H50" s="157" t="s">
        <v>382</v>
      </c>
      <c r="I50" s="165">
        <v>46037</v>
      </c>
      <c r="J50" s="116">
        <f>J47+5</f>
        <v>46035</v>
      </c>
      <c r="K50" s="197"/>
      <c r="L50" s="23"/>
      <c r="M50" s="23"/>
      <c r="N50" s="23"/>
      <c r="O50" s="23"/>
      <c r="Z50" s="117"/>
    </row>
    <row r="51" spans="2:26" s="7" customFormat="1" ht="15" customHeight="1" x14ac:dyDescent="0.25">
      <c r="B51" s="88"/>
      <c r="C51" s="118" t="s">
        <v>31</v>
      </c>
      <c r="D51" s="119" t="s">
        <v>147</v>
      </c>
      <c r="E51" s="120">
        <v>46037</v>
      </c>
      <c r="F51" s="82" t="s">
        <v>163</v>
      </c>
      <c r="G51" s="121">
        <v>46037</v>
      </c>
      <c r="H51" s="122" t="s">
        <v>102</v>
      </c>
      <c r="I51" s="121">
        <v>46038</v>
      </c>
      <c r="J51" s="123">
        <f>J47+6</f>
        <v>46036</v>
      </c>
      <c r="K51" s="199"/>
      <c r="L51" s="23"/>
      <c r="M51" s="23"/>
      <c r="N51" s="23"/>
      <c r="O51" s="23"/>
    </row>
    <row r="52" spans="2:26" s="7" customFormat="1" ht="15" customHeight="1" x14ac:dyDescent="0.25">
      <c r="B52" s="52" t="str">
        <f>$B$16</f>
        <v>USD: JPY156.92-</v>
      </c>
      <c r="C52" s="38" t="s">
        <v>32</v>
      </c>
      <c r="D52" s="39"/>
      <c r="E52" s="45"/>
      <c r="F52" s="39"/>
      <c r="G52" s="44"/>
      <c r="H52" s="42"/>
      <c r="I52" s="44"/>
      <c r="J52" s="30">
        <f>J51+3</f>
        <v>46039</v>
      </c>
      <c r="K52" s="199"/>
      <c r="L52" s="23"/>
      <c r="M52" s="23"/>
      <c r="N52" s="23"/>
      <c r="O52" s="23"/>
    </row>
    <row r="53" spans="2:26" s="7" customFormat="1" ht="15" customHeight="1" x14ac:dyDescent="0.25">
      <c r="B53" s="91" t="str">
        <f>$B$17</f>
        <v>RMB: JPY22.53-</v>
      </c>
      <c r="C53" s="126" t="s">
        <v>22</v>
      </c>
      <c r="D53" s="127"/>
      <c r="E53" s="128"/>
      <c r="F53" s="127"/>
      <c r="G53" s="61"/>
      <c r="H53" s="60"/>
      <c r="I53" s="61"/>
      <c r="J53" s="129">
        <f>J52</f>
        <v>46039</v>
      </c>
      <c r="K53" s="201"/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75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H60" s="135"/>
      <c r="I60" s="135"/>
      <c r="J60" s="136"/>
    </row>
    <row r="61" spans="2:26" s="7" customFormat="1" ht="13.5" customHeight="1" x14ac:dyDescent="0.25">
      <c r="H61" s="135"/>
      <c r="I61" s="135"/>
      <c r="J61" s="136"/>
    </row>
    <row r="62" spans="2:26" s="7" customFormat="1" ht="13.5" customHeight="1" x14ac:dyDescent="0.25"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F24" sqref="F24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46106.354166666664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1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7" t="s">
        <v>11</v>
      </c>
      <c r="D5" s="138" t="s">
        <v>408</v>
      </c>
      <c r="E5" s="139">
        <v>46100</v>
      </c>
      <c r="F5" s="140" t="s">
        <v>411</v>
      </c>
      <c r="G5" s="141">
        <v>46101</v>
      </c>
      <c r="H5" s="140" t="s">
        <v>264</v>
      </c>
      <c r="I5" s="142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5"/>
      <c r="E6" s="216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4" t="s">
        <v>14</v>
      </c>
      <c r="D8" s="157" t="s">
        <v>123</v>
      </c>
      <c r="E8" s="158">
        <v>46103</v>
      </c>
      <c r="F8" s="157" t="s">
        <v>428</v>
      </c>
      <c r="G8" s="159">
        <v>46103</v>
      </c>
      <c r="H8" s="160" t="s">
        <v>429</v>
      </c>
      <c r="I8" s="158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7"/>
      <c r="C9" s="144" t="s">
        <v>16</v>
      </c>
      <c r="D9" s="157" t="s">
        <v>430</v>
      </c>
      <c r="E9" s="165">
        <v>46104</v>
      </c>
      <c r="F9" s="157" t="s">
        <v>259</v>
      </c>
      <c r="G9" s="159">
        <v>46104</v>
      </c>
      <c r="H9" s="160" t="s">
        <v>431</v>
      </c>
      <c r="I9" s="165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7"/>
      <c r="C10" s="144" t="s">
        <v>17</v>
      </c>
      <c r="D10" s="157" t="s">
        <v>52</v>
      </c>
      <c r="E10" s="164">
        <v>46104</v>
      </c>
      <c r="F10" s="157" t="s">
        <v>432</v>
      </c>
      <c r="G10" s="165">
        <v>46104</v>
      </c>
      <c r="H10" s="160" t="s">
        <v>206</v>
      </c>
      <c r="I10" s="158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6" t="s">
        <v>15</v>
      </c>
      <c r="D11" s="157" t="s">
        <v>454</v>
      </c>
      <c r="E11" s="165">
        <v>46104</v>
      </c>
      <c r="F11" s="157" t="s">
        <v>296</v>
      </c>
      <c r="G11" s="165">
        <v>46105</v>
      </c>
      <c r="H11" s="160" t="s">
        <v>327</v>
      </c>
      <c r="I11" s="165">
        <v>46105</v>
      </c>
      <c r="J11" s="30">
        <f>J8+1</f>
        <v>46101</v>
      </c>
      <c r="K11" s="36"/>
      <c r="L11" s="23"/>
      <c r="M11" s="23"/>
      <c r="N11" s="23"/>
      <c r="O11" s="23"/>
    </row>
    <row r="12" spans="2:15" s="7" customFormat="1" ht="15" customHeight="1" x14ac:dyDescent="0.25">
      <c r="B12" s="32"/>
      <c r="C12" s="25" t="s">
        <v>18</v>
      </c>
      <c r="D12" s="157" t="s">
        <v>49</v>
      </c>
      <c r="E12" s="164">
        <v>46105</v>
      </c>
      <c r="F12" s="157" t="s">
        <v>50</v>
      </c>
      <c r="G12" s="159">
        <v>46106</v>
      </c>
      <c r="H12" s="29" t="s">
        <v>70</v>
      </c>
      <c r="I12" s="35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7"/>
      <c r="C13" s="38"/>
      <c r="D13" s="39"/>
      <c r="E13" s="40"/>
      <c r="F13" s="39"/>
      <c r="G13" s="41"/>
      <c r="H13" s="42"/>
      <c r="I13" s="41"/>
      <c r="J13" s="30"/>
      <c r="K13" s="43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8"/>
      <c r="D14" s="39"/>
      <c r="E14" s="40"/>
      <c r="F14" s="39"/>
      <c r="G14" s="44"/>
      <c r="H14" s="42"/>
      <c r="I14" s="45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6" t="s">
        <v>20</v>
      </c>
      <c r="C15" s="47"/>
      <c r="D15" s="48"/>
      <c r="E15" s="49"/>
      <c r="F15" s="39"/>
      <c r="G15" s="41"/>
      <c r="H15" s="50"/>
      <c r="I15" s="51"/>
      <c r="J15" s="30"/>
      <c r="K15" s="43"/>
      <c r="L15" s="23"/>
      <c r="M15" s="23"/>
      <c r="N15" s="23"/>
      <c r="O15" s="23"/>
    </row>
    <row r="16" spans="2:15" s="7" customFormat="1" ht="15" customHeight="1" x14ac:dyDescent="0.25">
      <c r="B16" s="52" t="s">
        <v>394</v>
      </c>
      <c r="C16" s="53"/>
      <c r="D16" s="39"/>
      <c r="E16" s="45"/>
      <c r="F16" s="39"/>
      <c r="G16" s="44"/>
      <c r="H16" s="42"/>
      <c r="I16" s="44"/>
      <c r="J16" s="30"/>
      <c r="K16" s="54"/>
      <c r="L16" s="23"/>
      <c r="M16" s="23"/>
      <c r="N16" s="23"/>
      <c r="O16" s="23"/>
    </row>
    <row r="17" spans="2:15" s="7" customFormat="1" ht="15" customHeight="1" x14ac:dyDescent="0.25">
      <c r="B17" s="55" t="s">
        <v>395</v>
      </c>
      <c r="C17" s="56" t="s">
        <v>11</v>
      </c>
      <c r="D17" s="57"/>
      <c r="E17" s="58"/>
      <c r="F17" s="57"/>
      <c r="G17" s="59"/>
      <c r="H17" s="60"/>
      <c r="I17" s="61"/>
      <c r="J17" s="62">
        <f>J12+3</f>
        <v>46105</v>
      </c>
      <c r="K17" s="63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0" t="s">
        <v>21</v>
      </c>
      <c r="C20" s="71" t="s">
        <v>22</v>
      </c>
      <c r="D20" s="72"/>
      <c r="E20" s="73"/>
      <c r="F20" s="74"/>
      <c r="G20" s="75"/>
      <c r="H20" s="76"/>
      <c r="I20" s="77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8" t="s">
        <v>23</v>
      </c>
      <c r="C21" s="38"/>
      <c r="D21" s="72"/>
      <c r="E21" s="73"/>
      <c r="F21" s="39"/>
      <c r="G21" s="44"/>
      <c r="H21" s="42"/>
      <c r="I21" s="44"/>
      <c r="J21" s="30"/>
      <c r="K21" s="79"/>
      <c r="L21" s="23"/>
      <c r="M21" s="23"/>
      <c r="N21" s="23"/>
      <c r="O21" s="23"/>
    </row>
    <row r="22" spans="2:15" s="7" customFormat="1" ht="15" customHeight="1" x14ac:dyDescent="0.25">
      <c r="B22" s="32"/>
      <c r="C22" s="38"/>
      <c r="D22" s="80"/>
      <c r="E22" s="81"/>
      <c r="F22" s="82"/>
      <c r="G22" s="45"/>
      <c r="H22" s="39"/>
      <c r="I22" s="44"/>
      <c r="J22" s="30"/>
      <c r="K22" s="79"/>
      <c r="L22" s="23"/>
      <c r="M22" s="23"/>
      <c r="N22" s="23"/>
      <c r="O22" s="23"/>
    </row>
    <row r="23" spans="2:15" s="7" customFormat="1" ht="15" customHeight="1" x14ac:dyDescent="0.25">
      <c r="B23" s="83"/>
      <c r="C23" s="53" t="s">
        <v>16</v>
      </c>
      <c r="D23" s="48"/>
      <c r="E23" s="45"/>
      <c r="F23" s="48"/>
      <c r="G23" s="45"/>
      <c r="H23" s="48"/>
      <c r="I23" s="45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8" t="s">
        <v>15</v>
      </c>
      <c r="D24" s="39"/>
      <c r="E24" s="40"/>
      <c r="F24" s="39"/>
      <c r="G24" s="41"/>
      <c r="H24" s="42"/>
      <c r="I24" s="40"/>
      <c r="J24" s="30"/>
      <c r="K24" s="43"/>
      <c r="L24" s="23"/>
      <c r="M24" s="23"/>
      <c r="N24" s="23"/>
      <c r="O24" s="23"/>
    </row>
    <row r="25" spans="2:15" s="7" customFormat="1" ht="15" customHeight="1" x14ac:dyDescent="0.25">
      <c r="B25" s="32"/>
      <c r="C25" s="38" t="s">
        <v>24</v>
      </c>
      <c r="D25" s="39"/>
      <c r="E25" s="45"/>
      <c r="F25" s="39"/>
      <c r="G25" s="45"/>
      <c r="H25" s="39"/>
      <c r="I25" s="45"/>
      <c r="J25" s="30"/>
      <c r="K25" s="84"/>
      <c r="L25" s="23"/>
      <c r="M25" s="23"/>
      <c r="N25" s="23"/>
      <c r="O25" s="23"/>
    </row>
    <row r="26" spans="2:15" s="7" customFormat="1" ht="15" customHeight="1" x14ac:dyDescent="0.25">
      <c r="B26" s="85"/>
      <c r="C26" s="53" t="s">
        <v>25</v>
      </c>
      <c r="D26" s="39"/>
      <c r="E26" s="45"/>
      <c r="F26" s="39"/>
      <c r="G26" s="45"/>
      <c r="H26" s="39"/>
      <c r="I26" s="45"/>
      <c r="J26" s="30"/>
      <c r="K26" s="36"/>
      <c r="L26" s="23"/>
      <c r="M26" s="23"/>
      <c r="N26" s="23"/>
      <c r="O26" s="23"/>
    </row>
    <row r="27" spans="2:15" s="7" customFormat="1" ht="15" customHeight="1" x14ac:dyDescent="0.25">
      <c r="B27" s="86"/>
      <c r="C27" s="53" t="s">
        <v>26</v>
      </c>
      <c r="D27" s="48"/>
      <c r="E27" s="45"/>
      <c r="F27" s="39"/>
      <c r="G27" s="45"/>
      <c r="H27" s="39"/>
      <c r="I27" s="45"/>
      <c r="J27" s="30"/>
      <c r="K27" s="84"/>
      <c r="L27" s="23"/>
      <c r="M27" s="23"/>
      <c r="N27" s="23"/>
      <c r="O27" s="23"/>
    </row>
    <row r="28" spans="2:15" s="7" customFormat="1" ht="15" customHeight="1" x14ac:dyDescent="0.25">
      <c r="B28" s="86"/>
      <c r="C28" s="47"/>
      <c r="D28" s="48"/>
      <c r="E28" s="45"/>
      <c r="F28" s="48"/>
      <c r="G28" s="45"/>
      <c r="H28" s="48"/>
      <c r="I28" s="45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6"/>
      <c r="C31" s="89"/>
      <c r="D31" s="39"/>
      <c r="E31" s="40"/>
      <c r="F31" s="39"/>
      <c r="G31" s="41"/>
      <c r="H31" s="39"/>
      <c r="I31" s="41"/>
      <c r="J31" s="30"/>
      <c r="K31" s="90"/>
      <c r="L31" s="23"/>
      <c r="M31" s="23"/>
      <c r="N31" s="23"/>
      <c r="O31" s="23"/>
    </row>
    <row r="32" spans="2:15" s="7" customFormat="1" ht="15" customHeight="1" x14ac:dyDescent="0.25">
      <c r="B32" s="91"/>
      <c r="C32" s="91" t="s">
        <v>22</v>
      </c>
      <c r="D32" s="92"/>
      <c r="E32" s="93"/>
      <c r="F32" s="94"/>
      <c r="G32" s="95"/>
      <c r="H32" s="92"/>
      <c r="I32" s="95"/>
      <c r="J32" s="62"/>
      <c r="K32" s="96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102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8" t="s">
        <v>29</v>
      </c>
      <c r="D36" s="72"/>
      <c r="E36" s="73"/>
      <c r="F36" s="80"/>
      <c r="G36" s="103"/>
      <c r="H36" s="104"/>
      <c r="I36" s="105"/>
      <c r="J36" s="30"/>
      <c r="K36" s="43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6" t="s">
        <v>31</v>
      </c>
      <c r="D37" s="107"/>
      <c r="E37" s="108"/>
      <c r="F37" s="107"/>
      <c r="G37" s="109"/>
      <c r="H37" s="110"/>
      <c r="I37" s="108"/>
      <c r="J37" s="30"/>
      <c r="K37" s="111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4" t="s">
        <v>22</v>
      </c>
      <c r="D38" s="157" t="s">
        <v>383</v>
      </c>
      <c r="E38" s="158">
        <v>46092</v>
      </c>
      <c r="F38" s="157" t="s">
        <v>172</v>
      </c>
      <c r="G38" s="159">
        <v>46093</v>
      </c>
      <c r="H38" s="160" t="s">
        <v>50</v>
      </c>
      <c r="I38" s="158">
        <v>46093</v>
      </c>
      <c r="J38" s="30">
        <v>46095</v>
      </c>
      <c r="K38" s="111"/>
      <c r="L38" s="23"/>
      <c r="M38" s="23"/>
      <c r="N38" s="23"/>
      <c r="O38" s="23"/>
    </row>
    <row r="39" spans="2:15" s="7" customFormat="1" ht="15" customHeight="1" x14ac:dyDescent="0.25">
      <c r="B39" s="32"/>
      <c r="C39" s="156" t="s">
        <v>32</v>
      </c>
      <c r="D39" s="157" t="s">
        <v>70</v>
      </c>
      <c r="E39" s="158">
        <v>46095</v>
      </c>
      <c r="F39" s="157" t="s">
        <v>393</v>
      </c>
      <c r="G39" s="159">
        <v>46095</v>
      </c>
      <c r="H39" s="160" t="s">
        <v>273</v>
      </c>
      <c r="I39" s="158">
        <v>46096</v>
      </c>
      <c r="J39" s="30">
        <f>J38</f>
        <v>46095</v>
      </c>
      <c r="K39" s="36"/>
      <c r="L39" s="23"/>
      <c r="M39" s="23"/>
      <c r="N39" s="23"/>
      <c r="O39" s="23"/>
    </row>
    <row r="40" spans="2:15" s="7" customFormat="1" ht="15" customHeight="1" x14ac:dyDescent="0.25">
      <c r="B40" s="86"/>
      <c r="C40" s="25"/>
      <c r="D40" s="26"/>
      <c r="E40" s="27"/>
      <c r="F40" s="26"/>
      <c r="G40" s="28"/>
      <c r="H40" s="29"/>
      <c r="I40" s="27"/>
      <c r="J40" s="30"/>
      <c r="K40" s="112"/>
      <c r="L40" s="23"/>
      <c r="M40" s="23"/>
      <c r="N40" s="23"/>
      <c r="O40" s="23"/>
    </row>
    <row r="41" spans="2:15" s="7" customFormat="1" ht="15" customHeight="1" x14ac:dyDescent="0.25">
      <c r="B41" s="86"/>
      <c r="C41" s="144" t="s">
        <v>33</v>
      </c>
      <c r="D41" s="157" t="s">
        <v>53</v>
      </c>
      <c r="E41" s="158">
        <v>46097</v>
      </c>
      <c r="F41" s="157" t="s">
        <v>401</v>
      </c>
      <c r="G41" s="159">
        <v>46097</v>
      </c>
      <c r="H41" s="160" t="s">
        <v>64</v>
      </c>
      <c r="I41" s="158">
        <v>46098</v>
      </c>
      <c r="J41" s="30">
        <f>J39+2</f>
        <v>46097</v>
      </c>
      <c r="K41" s="36"/>
      <c r="L41" s="23"/>
      <c r="M41" s="23"/>
      <c r="N41" s="23"/>
      <c r="O41" s="23"/>
    </row>
    <row r="42" spans="2:15" s="7" customFormat="1" ht="15" customHeight="1" x14ac:dyDescent="0.25">
      <c r="B42" s="113"/>
      <c r="C42" s="144" t="s">
        <v>16</v>
      </c>
      <c r="D42" s="157" t="s">
        <v>48</v>
      </c>
      <c r="E42" s="158">
        <v>46098</v>
      </c>
      <c r="F42" s="157" t="s">
        <v>114</v>
      </c>
      <c r="G42" s="159">
        <v>46098</v>
      </c>
      <c r="H42" s="160" t="s">
        <v>402</v>
      </c>
      <c r="I42" s="164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3"/>
      <c r="C43" s="144" t="s">
        <v>24</v>
      </c>
      <c r="D43" s="157" t="s">
        <v>414</v>
      </c>
      <c r="E43" s="158">
        <v>46098</v>
      </c>
      <c r="F43" s="157" t="s">
        <v>46</v>
      </c>
      <c r="G43" s="159">
        <v>46099</v>
      </c>
      <c r="H43" s="160" t="s">
        <v>415</v>
      </c>
      <c r="I43" s="158">
        <v>46099</v>
      </c>
      <c r="J43" s="30">
        <f>J44</f>
        <v>46098</v>
      </c>
      <c r="K43" s="36"/>
      <c r="L43" s="23"/>
      <c r="M43" s="23"/>
      <c r="N43" s="23"/>
      <c r="O43" s="23"/>
    </row>
    <row r="44" spans="2:15" s="7" customFormat="1" ht="15" customHeight="1" x14ac:dyDescent="0.25">
      <c r="B44" s="113"/>
      <c r="C44" s="144" t="s">
        <v>15</v>
      </c>
      <c r="D44" s="157" t="s">
        <v>412</v>
      </c>
      <c r="E44" s="158">
        <v>46099</v>
      </c>
      <c r="F44" s="157" t="s">
        <v>413</v>
      </c>
      <c r="G44" s="159">
        <v>46099</v>
      </c>
      <c r="H44" s="160" t="s">
        <v>304</v>
      </c>
      <c r="I44" s="158">
        <v>46099</v>
      </c>
      <c r="J44" s="30">
        <f>J42</f>
        <v>46098</v>
      </c>
      <c r="K44" s="36"/>
      <c r="L44" s="23"/>
      <c r="M44" s="23"/>
      <c r="N44" s="23"/>
      <c r="O44" s="23"/>
    </row>
    <row r="45" spans="2:15" s="7" customFormat="1" ht="15" customHeight="1" x14ac:dyDescent="0.25">
      <c r="B45" s="113"/>
      <c r="C45" s="144" t="s">
        <v>26</v>
      </c>
      <c r="D45" s="157" t="s">
        <v>50</v>
      </c>
      <c r="E45" s="164">
        <v>46100</v>
      </c>
      <c r="F45" s="145" t="s">
        <v>303</v>
      </c>
      <c r="G45" s="165">
        <v>46100</v>
      </c>
      <c r="H45" s="160" t="s">
        <v>66</v>
      </c>
      <c r="I45" s="164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3"/>
      <c r="C46" s="144" t="s">
        <v>25</v>
      </c>
      <c r="D46" s="157" t="s">
        <v>433</v>
      </c>
      <c r="E46" s="158">
        <v>46100</v>
      </c>
      <c r="F46" s="157" t="s">
        <v>434</v>
      </c>
      <c r="G46" s="159">
        <v>46100</v>
      </c>
      <c r="H46" s="160" t="s">
        <v>136</v>
      </c>
      <c r="I46" s="164">
        <v>46100</v>
      </c>
      <c r="J46" s="30">
        <f>J43+1</f>
        <v>46099</v>
      </c>
      <c r="K46" s="36"/>
      <c r="L46" s="23"/>
      <c r="M46" s="23"/>
      <c r="N46" s="23"/>
      <c r="O46" s="23"/>
    </row>
    <row r="47" spans="2:15" s="7" customFormat="1" ht="15" customHeight="1" x14ac:dyDescent="0.25">
      <c r="B47" s="113"/>
      <c r="C47" s="114" t="s">
        <v>14</v>
      </c>
      <c r="D47" s="48"/>
      <c r="E47" s="40"/>
      <c r="F47" s="48"/>
      <c r="G47" s="41"/>
      <c r="H47" s="42"/>
      <c r="I47" s="40"/>
      <c r="J47" s="30"/>
      <c r="K47" s="112" t="s">
        <v>23</v>
      </c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9" t="s">
        <v>435</v>
      </c>
      <c r="E50" s="40">
        <v>46102</v>
      </c>
      <c r="F50" s="39"/>
      <c r="G50" s="41"/>
      <c r="H50" s="39"/>
      <c r="I50" s="41"/>
      <c r="J50" s="116">
        <f>J45+3</f>
        <v>46102</v>
      </c>
      <c r="K50" s="36" t="s">
        <v>35</v>
      </c>
      <c r="L50" s="23"/>
      <c r="M50" s="23"/>
      <c r="N50" s="23"/>
      <c r="O50" s="23"/>
      <c r="Z50" s="117"/>
    </row>
    <row r="51" spans="2:26" s="7" customFormat="1" ht="27" customHeight="1" x14ac:dyDescent="0.25">
      <c r="B51" s="46"/>
      <c r="C51" s="118"/>
      <c r="D51" s="119"/>
      <c r="E51" s="120"/>
      <c r="F51" s="82"/>
      <c r="G51" s="121"/>
      <c r="H51" s="122"/>
      <c r="I51" s="121"/>
      <c r="J51" s="123"/>
      <c r="K51" s="43"/>
      <c r="L51" s="23"/>
      <c r="M51" s="23"/>
      <c r="N51" s="23"/>
      <c r="O51" s="23"/>
    </row>
    <row r="52" spans="2:26" s="7" customFormat="1" ht="15" customHeight="1" x14ac:dyDescent="0.25">
      <c r="B52" s="124" t="str">
        <f>$B$16</f>
        <v>USD: JPY160.09-</v>
      </c>
      <c r="C52" s="38"/>
      <c r="D52" s="39"/>
      <c r="E52" s="45"/>
      <c r="F52" s="39"/>
      <c r="G52" s="44"/>
      <c r="H52" s="42"/>
      <c r="I52" s="44"/>
      <c r="J52" s="30"/>
      <c r="K52" s="43"/>
      <c r="L52" s="23"/>
      <c r="M52" s="23"/>
      <c r="N52" s="23"/>
      <c r="O52" s="23"/>
    </row>
    <row r="53" spans="2:26" s="7" customFormat="1" ht="15" customHeight="1" x14ac:dyDescent="0.25">
      <c r="B53" s="125" t="str">
        <f>$B$17</f>
        <v>RMB: JPY23.42-</v>
      </c>
      <c r="C53" s="126"/>
      <c r="D53" s="127"/>
      <c r="E53" s="128"/>
      <c r="F53" s="127"/>
      <c r="G53" s="61"/>
      <c r="H53" s="60"/>
      <c r="I53" s="61"/>
      <c r="J53" s="129"/>
      <c r="K53" s="63"/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38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B60" s="7" t="s">
        <v>39</v>
      </c>
      <c r="H60" s="135"/>
      <c r="I60" s="135"/>
      <c r="J60" s="136"/>
    </row>
    <row r="61" spans="2:26" s="7" customFormat="1" ht="13.5" customHeight="1" x14ac:dyDescent="0.25">
      <c r="B61" s="7" t="s">
        <v>23</v>
      </c>
      <c r="H61" s="135"/>
      <c r="I61" s="135"/>
      <c r="J61" s="136"/>
    </row>
    <row r="62" spans="2:26" s="7" customFormat="1" ht="13.5" customHeight="1" x14ac:dyDescent="0.25">
      <c r="B62" s="7" t="s">
        <v>38</v>
      </c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D15" sqref="D15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46106.354166666664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41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7" t="s">
        <v>11</v>
      </c>
      <c r="D5" s="138" t="s">
        <v>42</v>
      </c>
      <c r="E5" s="139">
        <v>46092</v>
      </c>
      <c r="F5" s="140" t="s">
        <v>43</v>
      </c>
      <c r="G5" s="141">
        <v>46092</v>
      </c>
      <c r="H5" s="140" t="s">
        <v>44</v>
      </c>
      <c r="I5" s="142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8"/>
      <c r="D6" s="72"/>
      <c r="E6" s="73"/>
      <c r="F6" s="39"/>
      <c r="G6" s="44"/>
      <c r="H6" s="42"/>
      <c r="I6" s="44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8"/>
      <c r="D7" s="39"/>
      <c r="E7" s="45"/>
      <c r="F7" s="39"/>
      <c r="G7" s="44"/>
      <c r="H7" s="42"/>
      <c r="I7" s="44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4" t="s">
        <v>14</v>
      </c>
      <c r="D8" s="157" t="s">
        <v>47</v>
      </c>
      <c r="E8" s="158">
        <v>46095</v>
      </c>
      <c r="F8" s="157" t="s">
        <v>384</v>
      </c>
      <c r="G8" s="159">
        <v>46095</v>
      </c>
      <c r="H8" s="160" t="s">
        <v>385</v>
      </c>
      <c r="I8" s="158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7"/>
      <c r="C9" s="144" t="s">
        <v>26</v>
      </c>
      <c r="D9" s="157" t="s">
        <v>72</v>
      </c>
      <c r="E9" s="164">
        <v>46095</v>
      </c>
      <c r="F9" s="157" t="s">
        <v>386</v>
      </c>
      <c r="G9" s="165">
        <v>46096</v>
      </c>
      <c r="H9" s="160" t="s">
        <v>116</v>
      </c>
      <c r="I9" s="165">
        <v>46096</v>
      </c>
      <c r="J9" s="30"/>
      <c r="K9" s="43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4" t="s">
        <v>18</v>
      </c>
      <c r="D10" s="157" t="s">
        <v>388</v>
      </c>
      <c r="E10" s="164">
        <v>46096</v>
      </c>
      <c r="F10" s="157" t="s">
        <v>387</v>
      </c>
      <c r="G10" s="159">
        <v>46096</v>
      </c>
      <c r="H10" s="160" t="s">
        <v>389</v>
      </c>
      <c r="I10" s="165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7"/>
      <c r="C11" s="144" t="s">
        <v>16</v>
      </c>
      <c r="D11" s="157" t="s">
        <v>396</v>
      </c>
      <c r="E11" s="165">
        <v>46097</v>
      </c>
      <c r="F11" s="157" t="s">
        <v>397</v>
      </c>
      <c r="G11" s="159">
        <v>46097</v>
      </c>
      <c r="H11" s="160" t="s">
        <v>398</v>
      </c>
      <c r="I11" s="165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7"/>
      <c r="C12" s="144" t="s">
        <v>17</v>
      </c>
      <c r="D12" s="157" t="s">
        <v>280</v>
      </c>
      <c r="E12" s="164">
        <v>46097</v>
      </c>
      <c r="F12" s="157" t="s">
        <v>403</v>
      </c>
      <c r="G12" s="165">
        <v>46098</v>
      </c>
      <c r="H12" s="160" t="s">
        <v>404</v>
      </c>
      <c r="I12" s="158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6" t="s">
        <v>15</v>
      </c>
      <c r="D13" s="157" t="s">
        <v>405</v>
      </c>
      <c r="E13" s="165">
        <v>46098</v>
      </c>
      <c r="F13" s="157" t="s">
        <v>406</v>
      </c>
      <c r="G13" s="165">
        <v>46098</v>
      </c>
      <c r="H13" s="160" t="s">
        <v>157</v>
      </c>
      <c r="I13" s="165">
        <v>46098</v>
      </c>
      <c r="J13" s="30">
        <f>J8+1</f>
        <v>46094</v>
      </c>
      <c r="K13" s="36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8"/>
      <c r="D14" s="39"/>
      <c r="E14" s="40"/>
      <c r="F14" s="39"/>
      <c r="G14" s="44"/>
      <c r="H14" s="42"/>
      <c r="I14" s="45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6" t="s">
        <v>56</v>
      </c>
      <c r="C15" s="47"/>
      <c r="D15" s="48"/>
      <c r="E15" s="49"/>
      <c r="F15" s="39"/>
      <c r="G15" s="41"/>
      <c r="H15" s="50"/>
      <c r="I15" s="51"/>
      <c r="J15" s="30"/>
      <c r="K15" s="43"/>
      <c r="L15" s="23"/>
      <c r="M15" s="23"/>
      <c r="N15" s="23"/>
      <c r="O15" s="23"/>
    </row>
    <row r="16" spans="2:15" s="7" customFormat="1" ht="15" customHeight="1" x14ac:dyDescent="0.25">
      <c r="B16" s="52" t="s">
        <v>57</v>
      </c>
      <c r="C16" s="53"/>
      <c r="D16" s="39"/>
      <c r="E16" s="45"/>
      <c r="F16" s="39"/>
      <c r="G16" s="44"/>
      <c r="H16" s="42"/>
      <c r="I16" s="44"/>
      <c r="J16" s="30"/>
      <c r="K16" s="54"/>
      <c r="L16" s="23"/>
      <c r="M16" s="23"/>
      <c r="N16" s="23"/>
      <c r="O16" s="23"/>
    </row>
    <row r="17" spans="2:15" s="7" customFormat="1" ht="15" customHeight="1" x14ac:dyDescent="0.25">
      <c r="B17" s="55" t="s">
        <v>58</v>
      </c>
      <c r="C17" s="56" t="s">
        <v>11</v>
      </c>
      <c r="D17" s="57" t="s">
        <v>407</v>
      </c>
      <c r="E17" s="58">
        <v>46100</v>
      </c>
      <c r="F17" s="57"/>
      <c r="G17" s="59"/>
      <c r="H17" s="60"/>
      <c r="I17" s="61"/>
      <c r="J17" s="62"/>
      <c r="K17" s="63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0" t="s">
        <v>21</v>
      </c>
      <c r="C20" s="71" t="s">
        <v>22</v>
      </c>
      <c r="D20" s="72"/>
      <c r="E20" s="73"/>
      <c r="F20" s="74"/>
      <c r="G20" s="75"/>
      <c r="H20" s="76"/>
      <c r="I20" s="77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3" t="s">
        <v>23</v>
      </c>
      <c r="C21" s="38"/>
      <c r="D21" s="72"/>
      <c r="E21" s="73"/>
      <c r="F21" s="39"/>
      <c r="G21" s="44"/>
      <c r="H21" s="42"/>
      <c r="I21" s="44"/>
      <c r="J21" s="30"/>
      <c r="K21" s="79"/>
      <c r="L21" s="23"/>
      <c r="M21" s="23"/>
      <c r="N21" s="23"/>
      <c r="O21" s="23"/>
    </row>
    <row r="22" spans="2:15" s="7" customFormat="1" ht="15" customHeight="1" x14ac:dyDescent="0.25">
      <c r="B22" s="32"/>
      <c r="C22" s="38"/>
      <c r="D22" s="80"/>
      <c r="E22" s="81"/>
      <c r="F22" s="82"/>
      <c r="G22" s="45"/>
      <c r="H22" s="39"/>
      <c r="I22" s="44"/>
      <c r="J22" s="30"/>
      <c r="K22" s="79"/>
      <c r="L22" s="23"/>
      <c r="M22" s="23"/>
      <c r="N22" s="23"/>
      <c r="O22" s="23"/>
    </row>
    <row r="23" spans="2:15" s="7" customFormat="1" ht="15" customHeight="1" x14ac:dyDescent="0.25">
      <c r="B23" s="83"/>
      <c r="C23" s="53" t="s">
        <v>16</v>
      </c>
      <c r="D23" s="48"/>
      <c r="E23" s="45"/>
      <c r="F23" s="48"/>
      <c r="G23" s="45"/>
      <c r="H23" s="48"/>
      <c r="I23" s="45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8" t="s">
        <v>15</v>
      </c>
      <c r="D24" s="39"/>
      <c r="E24" s="40"/>
      <c r="F24" s="39"/>
      <c r="G24" s="41"/>
      <c r="H24" s="42"/>
      <c r="I24" s="40"/>
      <c r="J24" s="30"/>
      <c r="K24" s="43"/>
      <c r="L24" s="23"/>
      <c r="M24" s="23"/>
      <c r="N24" s="23"/>
      <c r="O24" s="23"/>
    </row>
    <row r="25" spans="2:15" s="7" customFormat="1" ht="15" customHeight="1" x14ac:dyDescent="0.25">
      <c r="B25" s="32"/>
      <c r="C25" s="38" t="s">
        <v>24</v>
      </c>
      <c r="D25" s="39"/>
      <c r="E25" s="45"/>
      <c r="F25" s="39"/>
      <c r="G25" s="45"/>
      <c r="H25" s="39"/>
      <c r="I25" s="45"/>
      <c r="J25" s="30"/>
      <c r="K25" s="84"/>
      <c r="L25" s="23"/>
      <c r="M25" s="23"/>
      <c r="N25" s="23"/>
      <c r="O25" s="23"/>
    </row>
    <row r="26" spans="2:15" s="7" customFormat="1" ht="15" customHeight="1" x14ac:dyDescent="0.25">
      <c r="B26" s="85"/>
      <c r="C26" s="53" t="s">
        <v>25</v>
      </c>
      <c r="D26" s="39"/>
      <c r="E26" s="45"/>
      <c r="F26" s="39"/>
      <c r="G26" s="45"/>
      <c r="H26" s="39"/>
      <c r="I26" s="45"/>
      <c r="J26" s="30"/>
      <c r="K26" s="36"/>
      <c r="L26" s="23"/>
      <c r="M26" s="23"/>
      <c r="N26" s="23"/>
      <c r="O26" s="23"/>
    </row>
    <row r="27" spans="2:15" s="7" customFormat="1" ht="15" customHeight="1" x14ac:dyDescent="0.25">
      <c r="B27" s="86"/>
      <c r="C27" s="53" t="s">
        <v>26</v>
      </c>
      <c r="D27" s="48"/>
      <c r="E27" s="45"/>
      <c r="F27" s="39"/>
      <c r="G27" s="45"/>
      <c r="H27" s="39"/>
      <c r="I27" s="45"/>
      <c r="J27" s="30"/>
      <c r="K27" s="84"/>
      <c r="L27" s="23"/>
      <c r="M27" s="23"/>
      <c r="N27" s="23"/>
      <c r="O27" s="23"/>
    </row>
    <row r="28" spans="2:15" s="7" customFormat="1" ht="15" customHeight="1" x14ac:dyDescent="0.25">
      <c r="B28" s="86"/>
      <c r="C28" s="47"/>
      <c r="D28" s="48"/>
      <c r="E28" s="45"/>
      <c r="F28" s="48"/>
      <c r="G28" s="45"/>
      <c r="H28" s="48"/>
      <c r="I28" s="45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6"/>
      <c r="C31" s="89"/>
      <c r="D31" s="39"/>
      <c r="E31" s="40"/>
      <c r="F31" s="39"/>
      <c r="G31" s="41"/>
      <c r="H31" s="39"/>
      <c r="I31" s="41"/>
      <c r="J31" s="30"/>
      <c r="K31" s="90"/>
      <c r="L31" s="23"/>
      <c r="M31" s="23"/>
      <c r="N31" s="23"/>
      <c r="O31" s="23"/>
    </row>
    <row r="32" spans="2:15" s="7" customFormat="1" ht="15" customHeight="1" x14ac:dyDescent="0.25">
      <c r="B32" s="91"/>
      <c r="C32" s="91" t="s">
        <v>22</v>
      </c>
      <c r="D32" s="92"/>
      <c r="E32" s="93"/>
      <c r="F32" s="94"/>
      <c r="G32" s="95"/>
      <c r="H32" s="92"/>
      <c r="I32" s="95"/>
      <c r="J32" s="62"/>
      <c r="K32" s="96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102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4" t="s">
        <v>29</v>
      </c>
      <c r="D36" s="145" t="s">
        <v>50</v>
      </c>
      <c r="E36" s="146">
        <v>46087</v>
      </c>
      <c r="F36" s="147" t="s">
        <v>60</v>
      </c>
      <c r="G36" s="148">
        <v>46087</v>
      </c>
      <c r="H36" s="149" t="s">
        <v>49</v>
      </c>
      <c r="I36" s="150">
        <v>46087</v>
      </c>
      <c r="J36" s="30">
        <v>46084</v>
      </c>
      <c r="K36" s="43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1" t="s">
        <v>31</v>
      </c>
      <c r="D37" s="152" t="s">
        <v>62</v>
      </c>
      <c r="E37" s="153">
        <v>46088</v>
      </c>
      <c r="F37" s="152" t="s">
        <v>63</v>
      </c>
      <c r="G37" s="154">
        <v>46088</v>
      </c>
      <c r="H37" s="155" t="s">
        <v>64</v>
      </c>
      <c r="I37" s="153">
        <v>46089</v>
      </c>
      <c r="J37" s="30">
        <f>J36+2</f>
        <v>46086</v>
      </c>
      <c r="K37" s="111"/>
      <c r="L37" s="23"/>
      <c r="M37" s="23"/>
      <c r="N37" s="23"/>
      <c r="O37" s="23"/>
    </row>
    <row r="38" spans="2:15" s="7" customFormat="1" ht="15" customHeight="1" x14ac:dyDescent="0.25">
      <c r="B38" s="32"/>
      <c r="C38" s="156" t="s">
        <v>32</v>
      </c>
      <c r="D38" s="157" t="s">
        <v>65</v>
      </c>
      <c r="E38" s="158">
        <v>46089</v>
      </c>
      <c r="F38" s="157" t="s">
        <v>55</v>
      </c>
      <c r="G38" s="159">
        <v>46090</v>
      </c>
      <c r="H38" s="160" t="s">
        <v>66</v>
      </c>
      <c r="I38" s="158">
        <v>46089</v>
      </c>
      <c r="J38" s="30">
        <f>J37+2</f>
        <v>46088</v>
      </c>
      <c r="K38" s="36"/>
      <c r="L38" s="23"/>
      <c r="M38" s="23"/>
      <c r="N38" s="23"/>
      <c r="O38" s="23"/>
    </row>
    <row r="39" spans="2:15" s="7" customFormat="1" ht="15" customHeight="1" x14ac:dyDescent="0.25">
      <c r="B39" s="32"/>
      <c r="C39" s="144" t="s">
        <v>22</v>
      </c>
      <c r="D39" s="157" t="s">
        <v>67</v>
      </c>
      <c r="E39" s="158">
        <v>46091</v>
      </c>
      <c r="F39" s="157" t="s">
        <v>68</v>
      </c>
      <c r="G39" s="159">
        <v>46091</v>
      </c>
      <c r="H39" s="160" t="s">
        <v>69</v>
      </c>
      <c r="I39" s="158">
        <v>46092</v>
      </c>
      <c r="J39" s="30">
        <f>J38</f>
        <v>46088</v>
      </c>
      <c r="K39" s="111"/>
      <c r="L39" s="23"/>
      <c r="M39" s="23"/>
      <c r="N39" s="23"/>
      <c r="O39" s="23"/>
    </row>
    <row r="40" spans="2:15" s="7" customFormat="1" ht="15" customHeight="1" x14ac:dyDescent="0.25">
      <c r="B40" s="86"/>
      <c r="C40" s="38"/>
      <c r="D40" s="39"/>
      <c r="E40" s="45"/>
      <c r="F40" s="39"/>
      <c r="G40" s="44"/>
      <c r="H40" s="42"/>
      <c r="I40" s="45"/>
      <c r="J40" s="30"/>
      <c r="K40" s="112"/>
      <c r="L40" s="23"/>
      <c r="M40" s="23"/>
      <c r="N40" s="23"/>
      <c r="O40" s="23"/>
    </row>
    <row r="41" spans="2:15" s="7" customFormat="1" ht="15" customHeight="1" x14ac:dyDescent="0.25">
      <c r="B41" s="86"/>
      <c r="C41" s="144" t="s">
        <v>33</v>
      </c>
      <c r="D41" s="157" t="s">
        <v>70</v>
      </c>
      <c r="E41" s="158">
        <v>46093</v>
      </c>
      <c r="F41" s="157" t="s">
        <v>71</v>
      </c>
      <c r="G41" s="159">
        <v>46093</v>
      </c>
      <c r="H41" s="160" t="s">
        <v>169</v>
      </c>
      <c r="I41" s="158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3"/>
      <c r="C42" s="144" t="s">
        <v>25</v>
      </c>
      <c r="D42" s="157" t="s">
        <v>92</v>
      </c>
      <c r="E42" s="158">
        <v>46094</v>
      </c>
      <c r="F42" s="157" t="s">
        <v>391</v>
      </c>
      <c r="G42" s="159">
        <v>46094</v>
      </c>
      <c r="H42" s="160" t="s">
        <v>390</v>
      </c>
      <c r="I42" s="164">
        <v>46094</v>
      </c>
      <c r="J42" s="30">
        <f>J45+1</f>
        <v>46092</v>
      </c>
      <c r="K42" s="36"/>
      <c r="L42" s="23"/>
      <c r="M42" s="23"/>
      <c r="N42" s="23"/>
      <c r="O42" s="23"/>
    </row>
    <row r="43" spans="2:15" s="7" customFormat="1" ht="15" customHeight="1" x14ac:dyDescent="0.25">
      <c r="B43" s="113"/>
      <c r="C43" s="144" t="s">
        <v>16</v>
      </c>
      <c r="D43" s="157" t="s">
        <v>294</v>
      </c>
      <c r="E43" s="158">
        <v>46094</v>
      </c>
      <c r="F43" s="157" t="s">
        <v>204</v>
      </c>
      <c r="G43" s="159">
        <v>46095</v>
      </c>
      <c r="H43" s="160" t="s">
        <v>392</v>
      </c>
      <c r="I43" s="164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3"/>
      <c r="C44" s="144" t="s">
        <v>15</v>
      </c>
      <c r="D44" s="157" t="s">
        <v>399</v>
      </c>
      <c r="E44" s="158">
        <v>46096</v>
      </c>
      <c r="F44" s="157" t="s">
        <v>195</v>
      </c>
      <c r="G44" s="159">
        <v>46097</v>
      </c>
      <c r="H44" s="160" t="s">
        <v>400</v>
      </c>
      <c r="I44" s="158">
        <v>46097</v>
      </c>
      <c r="J44" s="30">
        <f>J43+1</f>
        <v>46091</v>
      </c>
      <c r="K44" s="161"/>
      <c r="L44" s="23"/>
      <c r="M44" s="23"/>
      <c r="N44" s="23"/>
      <c r="O44" s="23"/>
    </row>
    <row r="45" spans="2:15" s="7" customFormat="1" ht="15" customHeight="1" x14ac:dyDescent="0.25">
      <c r="B45" s="113"/>
      <c r="C45" s="144" t="s">
        <v>24</v>
      </c>
      <c r="D45" s="157" t="s">
        <v>409</v>
      </c>
      <c r="E45" s="158">
        <v>46097</v>
      </c>
      <c r="F45" s="157" t="s">
        <v>410</v>
      </c>
      <c r="G45" s="159">
        <v>46098</v>
      </c>
      <c r="H45" s="160" t="s">
        <v>327</v>
      </c>
      <c r="I45" s="158">
        <v>46098</v>
      </c>
      <c r="J45" s="30">
        <f>J44</f>
        <v>46091</v>
      </c>
      <c r="K45" s="43"/>
      <c r="L45" s="23"/>
      <c r="M45" s="23"/>
      <c r="N45" s="23"/>
      <c r="O45" s="23"/>
    </row>
    <row r="46" spans="2:15" s="7" customFormat="1" ht="15" customHeight="1" x14ac:dyDescent="0.25">
      <c r="B46" s="113"/>
      <c r="C46" s="176" t="s">
        <v>14</v>
      </c>
      <c r="D46" s="177" t="s">
        <v>416</v>
      </c>
      <c r="E46" s="164">
        <v>46099</v>
      </c>
      <c r="F46" s="177" t="s">
        <v>91</v>
      </c>
      <c r="G46" s="165">
        <v>46099</v>
      </c>
      <c r="H46" s="160" t="s">
        <v>63</v>
      </c>
      <c r="I46" s="164">
        <v>46099</v>
      </c>
      <c r="J46" s="30">
        <f>J42+1</f>
        <v>46093</v>
      </c>
      <c r="K46" s="112"/>
      <c r="L46" s="23"/>
      <c r="M46" s="23"/>
      <c r="N46" s="23"/>
      <c r="O46" s="23"/>
    </row>
    <row r="47" spans="2:15" s="7" customFormat="1" ht="15" customHeight="1" x14ac:dyDescent="0.25">
      <c r="B47" s="113"/>
      <c r="C47" s="38"/>
      <c r="D47" s="39"/>
      <c r="E47" s="40"/>
      <c r="F47" s="72"/>
      <c r="G47" s="41"/>
      <c r="H47" s="42"/>
      <c r="I47" s="40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9" t="s">
        <v>417</v>
      </c>
      <c r="E50" s="40">
        <v>46101</v>
      </c>
      <c r="F50" s="39"/>
      <c r="G50" s="41"/>
      <c r="H50" s="39"/>
      <c r="I50" s="41"/>
      <c r="J50" s="116">
        <f>J46+5</f>
        <v>46098</v>
      </c>
      <c r="K50" s="36"/>
      <c r="L50" s="23"/>
      <c r="M50" s="23"/>
      <c r="N50" s="23"/>
      <c r="O50" s="23"/>
      <c r="Z50" s="117"/>
    </row>
    <row r="51" spans="2:26" s="7" customFormat="1" ht="27" customHeight="1" x14ac:dyDescent="0.25">
      <c r="B51" s="46"/>
      <c r="C51" s="118" t="s">
        <v>31</v>
      </c>
      <c r="D51" s="119"/>
      <c r="E51" s="120"/>
      <c r="F51" s="82"/>
      <c r="G51" s="121"/>
      <c r="H51" s="122"/>
      <c r="I51" s="121"/>
      <c r="J51" s="123">
        <f>J50+1</f>
        <v>46099</v>
      </c>
      <c r="K51" s="43"/>
      <c r="L51" s="23"/>
      <c r="M51" s="23"/>
      <c r="N51" s="23"/>
      <c r="O51" s="23"/>
    </row>
    <row r="52" spans="2:26" s="7" customFormat="1" ht="15" customHeight="1" x14ac:dyDescent="0.25">
      <c r="B52" s="124" t="str">
        <f>$B$16</f>
        <v>USD: JPY157.60-</v>
      </c>
      <c r="C52" s="38" t="s">
        <v>32</v>
      </c>
      <c r="D52" s="39"/>
      <c r="E52" s="45"/>
      <c r="F52" s="39"/>
      <c r="G52" s="44"/>
      <c r="H52" s="42"/>
      <c r="I52" s="44"/>
      <c r="J52" s="30">
        <f>J51+3</f>
        <v>46102</v>
      </c>
      <c r="K52" s="43"/>
      <c r="L52" s="23"/>
      <c r="M52" s="23"/>
      <c r="N52" s="23"/>
      <c r="O52" s="23"/>
    </row>
    <row r="53" spans="2:26" s="7" customFormat="1" ht="15" customHeight="1" x14ac:dyDescent="0.25">
      <c r="B53" s="125" t="str">
        <f>$B$17</f>
        <v>RMB: JPY23.04-</v>
      </c>
      <c r="C53" s="126"/>
      <c r="D53" s="127"/>
      <c r="E53" s="128"/>
      <c r="F53" s="127"/>
      <c r="G53" s="61"/>
      <c r="H53" s="60"/>
      <c r="I53" s="61"/>
      <c r="J53" s="129"/>
      <c r="K53" s="63"/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75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B60" s="7" t="s">
        <v>39</v>
      </c>
      <c r="H60" s="135"/>
      <c r="I60" s="135"/>
      <c r="J60" s="136"/>
    </row>
    <row r="61" spans="2:26" s="7" customFormat="1" ht="13.5" customHeight="1" x14ac:dyDescent="0.25">
      <c r="B61" s="7" t="s">
        <v>23</v>
      </c>
      <c r="H61" s="135"/>
      <c r="I61" s="135"/>
      <c r="J61" s="136"/>
    </row>
    <row r="62" spans="2:26" s="7" customFormat="1" ht="13.5" customHeight="1" x14ac:dyDescent="0.25"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46093.354166666664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76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7" t="s">
        <v>11</v>
      </c>
      <c r="D5" s="162" t="s">
        <v>73</v>
      </c>
      <c r="E5" s="163">
        <v>46083</v>
      </c>
      <c r="F5" s="140" t="s">
        <v>77</v>
      </c>
      <c r="G5" s="141">
        <v>46084</v>
      </c>
      <c r="H5" s="140" t="s">
        <v>78</v>
      </c>
      <c r="I5" s="142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8"/>
      <c r="D6" s="39"/>
      <c r="E6" s="45"/>
      <c r="F6" s="39"/>
      <c r="G6" s="44"/>
      <c r="H6" s="42"/>
      <c r="I6" s="44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8"/>
      <c r="D7" s="39"/>
      <c r="E7" s="45"/>
      <c r="F7" s="39"/>
      <c r="G7" s="44"/>
      <c r="H7" s="42"/>
      <c r="I7" s="44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7"/>
      <c r="C8" s="144" t="s">
        <v>17</v>
      </c>
      <c r="D8" s="157" t="s">
        <v>77</v>
      </c>
      <c r="E8" s="164">
        <v>46088</v>
      </c>
      <c r="F8" s="157" t="s">
        <v>81</v>
      </c>
      <c r="G8" s="165">
        <v>46088</v>
      </c>
      <c r="H8" s="160" t="s">
        <v>82</v>
      </c>
      <c r="I8" s="158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7"/>
      <c r="C9" s="144" t="s">
        <v>16</v>
      </c>
      <c r="D9" s="157" t="s">
        <v>71</v>
      </c>
      <c r="E9" s="165">
        <v>46088</v>
      </c>
      <c r="F9" s="157" t="s">
        <v>83</v>
      </c>
      <c r="G9" s="159">
        <v>46088</v>
      </c>
      <c r="H9" s="160" t="s">
        <v>84</v>
      </c>
      <c r="I9" s="165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6" t="s">
        <v>15</v>
      </c>
      <c r="D10" s="157" t="s">
        <v>85</v>
      </c>
      <c r="E10" s="165">
        <v>46088</v>
      </c>
      <c r="F10" s="157" t="s">
        <v>86</v>
      </c>
      <c r="G10" s="165">
        <v>46088</v>
      </c>
      <c r="H10" s="160" t="s">
        <v>87</v>
      </c>
      <c r="I10" s="165">
        <v>46088</v>
      </c>
      <c r="J10" s="30">
        <f>J12+1</f>
        <v>46087</v>
      </c>
      <c r="K10" s="36"/>
      <c r="L10" s="23"/>
      <c r="M10" s="23"/>
      <c r="N10" s="23"/>
      <c r="O10" s="23"/>
    </row>
    <row r="11" spans="2:15" s="7" customFormat="1" ht="15" customHeight="1" x14ac:dyDescent="0.25">
      <c r="B11" s="32"/>
      <c r="C11" s="144" t="s">
        <v>18</v>
      </c>
      <c r="D11" s="157" t="s">
        <v>88</v>
      </c>
      <c r="E11" s="164">
        <v>46089</v>
      </c>
      <c r="F11" s="157" t="s">
        <v>89</v>
      </c>
      <c r="G11" s="159">
        <v>46089</v>
      </c>
      <c r="H11" s="160" t="s">
        <v>90</v>
      </c>
      <c r="I11" s="165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4" t="s">
        <v>14</v>
      </c>
      <c r="D12" s="157" t="s">
        <v>55</v>
      </c>
      <c r="E12" s="158">
        <v>46090</v>
      </c>
      <c r="F12" s="157" t="s">
        <v>91</v>
      </c>
      <c r="G12" s="159">
        <v>46090</v>
      </c>
      <c r="H12" s="160" t="s">
        <v>92</v>
      </c>
      <c r="I12" s="158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7"/>
      <c r="C13" s="38"/>
      <c r="D13" s="39"/>
      <c r="E13" s="40"/>
      <c r="F13" s="39"/>
      <c r="G13" s="41"/>
      <c r="H13" s="42"/>
      <c r="I13" s="41"/>
      <c r="J13" s="30"/>
      <c r="K13" s="43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8"/>
      <c r="D14" s="39"/>
      <c r="E14" s="40"/>
      <c r="F14" s="39"/>
      <c r="G14" s="44"/>
      <c r="H14" s="42"/>
      <c r="I14" s="45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6" t="s">
        <v>93</v>
      </c>
      <c r="C15" s="47"/>
      <c r="D15" s="48"/>
      <c r="E15" s="49"/>
      <c r="F15" s="39"/>
      <c r="G15" s="41"/>
      <c r="H15" s="50"/>
      <c r="I15" s="51"/>
      <c r="J15" s="30"/>
      <c r="K15" s="43"/>
      <c r="L15" s="23"/>
      <c r="M15" s="23"/>
      <c r="N15" s="23"/>
      <c r="O15" s="23"/>
    </row>
    <row r="16" spans="2:15" s="7" customFormat="1" ht="15" customHeight="1" x14ac:dyDescent="0.25">
      <c r="B16" s="52" t="s">
        <v>94</v>
      </c>
      <c r="C16" s="53"/>
      <c r="D16" s="39"/>
      <c r="E16" s="45"/>
      <c r="F16" s="39"/>
      <c r="G16" s="44"/>
      <c r="H16" s="42"/>
      <c r="I16" s="44"/>
      <c r="J16" s="30"/>
      <c r="K16" s="54"/>
      <c r="L16" s="23"/>
      <c r="M16" s="23"/>
      <c r="N16" s="23"/>
      <c r="O16" s="23"/>
    </row>
    <row r="17" spans="2:15" s="7" customFormat="1" ht="15" customHeight="1" x14ac:dyDescent="0.25">
      <c r="B17" s="55" t="s">
        <v>95</v>
      </c>
      <c r="C17" s="56" t="s">
        <v>11</v>
      </c>
      <c r="D17" s="57" t="s">
        <v>42</v>
      </c>
      <c r="E17" s="58">
        <v>46092</v>
      </c>
      <c r="F17" s="57"/>
      <c r="G17" s="59"/>
      <c r="H17" s="60"/>
      <c r="I17" s="61"/>
      <c r="J17" s="62"/>
      <c r="K17" s="63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0" t="s">
        <v>21</v>
      </c>
      <c r="C20" s="71" t="s">
        <v>22</v>
      </c>
      <c r="D20" s="72"/>
      <c r="E20" s="73"/>
      <c r="F20" s="74"/>
      <c r="G20" s="75"/>
      <c r="H20" s="76"/>
      <c r="I20" s="77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3" t="s">
        <v>23</v>
      </c>
      <c r="C21" s="38"/>
      <c r="D21" s="72"/>
      <c r="E21" s="73"/>
      <c r="F21" s="39"/>
      <c r="G21" s="44"/>
      <c r="H21" s="42"/>
      <c r="I21" s="44"/>
      <c r="J21" s="30"/>
      <c r="K21" s="79"/>
      <c r="L21" s="23"/>
      <c r="M21" s="23"/>
      <c r="N21" s="23"/>
      <c r="O21" s="23"/>
    </row>
    <row r="22" spans="2:15" s="7" customFormat="1" ht="15" customHeight="1" x14ac:dyDescent="0.25">
      <c r="B22" s="32"/>
      <c r="C22" s="38"/>
      <c r="D22" s="80"/>
      <c r="E22" s="81"/>
      <c r="F22" s="82"/>
      <c r="G22" s="45"/>
      <c r="H22" s="39"/>
      <c r="I22" s="44"/>
      <c r="J22" s="30"/>
      <c r="K22" s="79"/>
      <c r="L22" s="23"/>
      <c r="M22" s="23"/>
      <c r="N22" s="23"/>
      <c r="O22" s="23"/>
    </row>
    <row r="23" spans="2:15" s="7" customFormat="1" ht="15" customHeight="1" x14ac:dyDescent="0.25">
      <c r="B23" s="83"/>
      <c r="C23" s="53" t="s">
        <v>16</v>
      </c>
      <c r="D23" s="48"/>
      <c r="E23" s="45"/>
      <c r="F23" s="48"/>
      <c r="G23" s="45"/>
      <c r="H23" s="48"/>
      <c r="I23" s="45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8" t="s">
        <v>15</v>
      </c>
      <c r="D24" s="39"/>
      <c r="E24" s="40"/>
      <c r="F24" s="39"/>
      <c r="G24" s="41"/>
      <c r="H24" s="42"/>
      <c r="I24" s="40"/>
      <c r="J24" s="30"/>
      <c r="K24" s="43"/>
      <c r="L24" s="23"/>
      <c r="M24" s="23"/>
      <c r="N24" s="23"/>
      <c r="O24" s="23"/>
    </row>
    <row r="25" spans="2:15" s="7" customFormat="1" ht="15" customHeight="1" x14ac:dyDescent="0.25">
      <c r="B25" s="32"/>
      <c r="C25" s="38" t="s">
        <v>24</v>
      </c>
      <c r="D25" s="39"/>
      <c r="E25" s="45"/>
      <c r="F25" s="39"/>
      <c r="G25" s="45"/>
      <c r="H25" s="39"/>
      <c r="I25" s="45"/>
      <c r="J25" s="30"/>
      <c r="K25" s="84"/>
      <c r="L25" s="23"/>
      <c r="M25" s="23"/>
      <c r="N25" s="23"/>
      <c r="O25" s="23"/>
    </row>
    <row r="26" spans="2:15" s="7" customFormat="1" ht="15" customHeight="1" x14ac:dyDescent="0.25">
      <c r="B26" s="85"/>
      <c r="C26" s="53" t="s">
        <v>25</v>
      </c>
      <c r="D26" s="39"/>
      <c r="E26" s="45"/>
      <c r="F26" s="39"/>
      <c r="G26" s="45"/>
      <c r="H26" s="39"/>
      <c r="I26" s="45"/>
      <c r="J26" s="30"/>
      <c r="K26" s="36"/>
      <c r="L26" s="23"/>
      <c r="M26" s="23"/>
      <c r="N26" s="23"/>
      <c r="O26" s="23"/>
    </row>
    <row r="27" spans="2:15" s="7" customFormat="1" ht="15" customHeight="1" x14ac:dyDescent="0.25">
      <c r="B27" s="86"/>
      <c r="C27" s="53" t="s">
        <v>26</v>
      </c>
      <c r="D27" s="48"/>
      <c r="E27" s="45"/>
      <c r="F27" s="39"/>
      <c r="G27" s="45"/>
      <c r="H27" s="39"/>
      <c r="I27" s="45"/>
      <c r="J27" s="30"/>
      <c r="K27" s="84"/>
      <c r="L27" s="23"/>
      <c r="M27" s="23"/>
      <c r="N27" s="23"/>
      <c r="O27" s="23"/>
    </row>
    <row r="28" spans="2:15" s="7" customFormat="1" ht="15" customHeight="1" x14ac:dyDescent="0.25">
      <c r="B28" s="86"/>
      <c r="C28" s="47"/>
      <c r="D28" s="48"/>
      <c r="E28" s="45"/>
      <c r="F28" s="48"/>
      <c r="G28" s="45"/>
      <c r="H28" s="48"/>
      <c r="I28" s="45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6"/>
      <c r="C31" s="89"/>
      <c r="D31" s="39"/>
      <c r="E31" s="40"/>
      <c r="F31" s="39"/>
      <c r="G31" s="41"/>
      <c r="H31" s="39"/>
      <c r="I31" s="41"/>
      <c r="J31" s="30"/>
      <c r="K31" s="90"/>
      <c r="L31" s="23"/>
      <c r="M31" s="23"/>
      <c r="N31" s="23"/>
      <c r="O31" s="23"/>
    </row>
    <row r="32" spans="2:15" s="7" customFormat="1" ht="15" customHeight="1" x14ac:dyDescent="0.25">
      <c r="B32" s="91"/>
      <c r="C32" s="91" t="s">
        <v>22</v>
      </c>
      <c r="D32" s="92"/>
      <c r="E32" s="93"/>
      <c r="F32" s="94"/>
      <c r="G32" s="95"/>
      <c r="H32" s="92"/>
      <c r="I32" s="95"/>
      <c r="J32" s="62"/>
      <c r="K32" s="96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102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8" t="s">
        <v>29</v>
      </c>
      <c r="D36" s="72"/>
      <c r="E36" s="73"/>
      <c r="F36" s="80"/>
      <c r="G36" s="103"/>
      <c r="H36" s="104"/>
      <c r="I36" s="105"/>
      <c r="J36" s="30"/>
      <c r="K36" s="43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1" t="s">
        <v>31</v>
      </c>
      <c r="D37" s="152" t="s">
        <v>83</v>
      </c>
      <c r="E37" s="153">
        <v>46073</v>
      </c>
      <c r="F37" s="167" t="s">
        <v>98</v>
      </c>
      <c r="G37" s="168">
        <v>46078</v>
      </c>
      <c r="H37" s="169" t="s">
        <v>99</v>
      </c>
      <c r="I37" s="170">
        <v>46078</v>
      </c>
      <c r="J37" s="30">
        <v>46079</v>
      </c>
      <c r="K37" s="111"/>
      <c r="L37" s="23"/>
      <c r="M37" s="23"/>
      <c r="N37" s="23"/>
      <c r="O37" s="23"/>
    </row>
    <row r="38" spans="2:15" s="7" customFormat="1" ht="15" customHeight="1" x14ac:dyDescent="0.25">
      <c r="B38" s="32"/>
      <c r="C38" s="156" t="s">
        <v>32</v>
      </c>
      <c r="D38" s="157" t="s">
        <v>74</v>
      </c>
      <c r="E38" s="158">
        <v>46080</v>
      </c>
      <c r="F38" s="171" t="s">
        <v>77</v>
      </c>
      <c r="G38" s="172">
        <v>46080</v>
      </c>
      <c r="H38" s="173" t="s">
        <v>100</v>
      </c>
      <c r="I38" s="174">
        <v>46087</v>
      </c>
      <c r="J38" s="30">
        <f>J37+2</f>
        <v>46081</v>
      </c>
      <c r="K38" s="36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8" t="s">
        <v>22</v>
      </c>
      <c r="D39" s="39"/>
      <c r="E39" s="45"/>
      <c r="F39" s="39"/>
      <c r="G39" s="44"/>
      <c r="H39" s="42"/>
      <c r="I39" s="45"/>
      <c r="J39" s="30">
        <f>J38</f>
        <v>46081</v>
      </c>
      <c r="K39" s="111" t="s">
        <v>23</v>
      </c>
      <c r="L39" s="23"/>
      <c r="M39" s="23"/>
      <c r="N39" s="23"/>
      <c r="O39" s="23"/>
    </row>
    <row r="40" spans="2:15" s="7" customFormat="1" ht="15" customHeight="1" x14ac:dyDescent="0.25">
      <c r="B40" s="86"/>
      <c r="C40" s="38"/>
      <c r="D40" s="39"/>
      <c r="E40" s="45"/>
      <c r="F40" s="39"/>
      <c r="G40" s="44"/>
      <c r="H40" s="42"/>
      <c r="I40" s="45"/>
      <c r="J40" s="30"/>
      <c r="K40" s="112"/>
      <c r="L40" s="23"/>
      <c r="M40" s="23"/>
      <c r="N40" s="23"/>
      <c r="O40" s="23"/>
    </row>
    <row r="41" spans="2:15" s="7" customFormat="1" ht="15" customHeight="1" x14ac:dyDescent="0.25">
      <c r="B41" s="86"/>
      <c r="C41" s="144" t="s">
        <v>33</v>
      </c>
      <c r="D41" s="157" t="s">
        <v>102</v>
      </c>
      <c r="E41" s="158">
        <v>46089</v>
      </c>
      <c r="F41" s="157" t="s">
        <v>103</v>
      </c>
      <c r="G41" s="159">
        <v>46089</v>
      </c>
      <c r="H41" s="160" t="s">
        <v>104</v>
      </c>
      <c r="I41" s="158">
        <v>46089</v>
      </c>
      <c r="J41" s="30">
        <f>J38+1</f>
        <v>46082</v>
      </c>
      <c r="K41" s="36" t="s">
        <v>105</v>
      </c>
      <c r="L41" s="23"/>
      <c r="M41" s="23"/>
      <c r="N41" s="23"/>
      <c r="O41" s="23"/>
    </row>
    <row r="42" spans="2:15" s="7" customFormat="1" ht="15" customHeight="1" x14ac:dyDescent="0.25">
      <c r="B42" s="113"/>
      <c r="C42" s="144" t="s">
        <v>16</v>
      </c>
      <c r="D42" s="157" t="s">
        <v>106</v>
      </c>
      <c r="E42" s="158">
        <v>46090</v>
      </c>
      <c r="F42" s="157" t="s">
        <v>107</v>
      </c>
      <c r="G42" s="159">
        <v>46090</v>
      </c>
      <c r="H42" s="160" t="s">
        <v>108</v>
      </c>
      <c r="I42" s="164">
        <v>46090</v>
      </c>
      <c r="J42" s="30">
        <f>J41+1</f>
        <v>46083</v>
      </c>
      <c r="K42" s="36" t="s">
        <v>105</v>
      </c>
      <c r="L42" s="23"/>
      <c r="M42" s="23"/>
      <c r="N42" s="23"/>
      <c r="O42" s="23"/>
    </row>
    <row r="43" spans="2:15" s="7" customFormat="1" ht="15" customHeight="1" x14ac:dyDescent="0.25">
      <c r="B43" s="113"/>
      <c r="C43" s="144" t="s">
        <v>15</v>
      </c>
      <c r="D43" s="157" t="s">
        <v>109</v>
      </c>
      <c r="E43" s="158">
        <v>46090</v>
      </c>
      <c r="F43" s="157" t="s">
        <v>110</v>
      </c>
      <c r="G43" s="159">
        <v>46090</v>
      </c>
      <c r="H43" s="160" t="s">
        <v>111</v>
      </c>
      <c r="I43" s="158">
        <v>46090</v>
      </c>
      <c r="J43" s="30">
        <f>J42+1</f>
        <v>46084</v>
      </c>
      <c r="K43" s="36" t="s">
        <v>105</v>
      </c>
      <c r="L43" s="23"/>
      <c r="M43" s="23"/>
      <c r="N43" s="23"/>
      <c r="O43" s="23"/>
    </row>
    <row r="44" spans="2:15" s="7" customFormat="1" ht="15" customHeight="1" x14ac:dyDescent="0.25">
      <c r="B44" s="113"/>
      <c r="C44" s="144" t="s">
        <v>24</v>
      </c>
      <c r="D44" s="157" t="s">
        <v>112</v>
      </c>
      <c r="E44" s="158">
        <v>46090</v>
      </c>
      <c r="F44" s="157" t="s">
        <v>113</v>
      </c>
      <c r="G44" s="159">
        <v>46091</v>
      </c>
      <c r="H44" s="160" t="s">
        <v>82</v>
      </c>
      <c r="I44" s="158">
        <v>46091</v>
      </c>
      <c r="J44" s="30">
        <f>J43</f>
        <v>46084</v>
      </c>
      <c r="K44" s="36" t="s">
        <v>105</v>
      </c>
      <c r="L44" s="23"/>
      <c r="M44" s="23"/>
      <c r="N44" s="23"/>
      <c r="O44" s="23"/>
    </row>
    <row r="45" spans="2:15" s="7" customFormat="1" ht="15" customHeight="1" x14ac:dyDescent="0.25">
      <c r="B45" s="113"/>
      <c r="C45" s="144" t="s">
        <v>25</v>
      </c>
      <c r="D45" s="157" t="s">
        <v>114</v>
      </c>
      <c r="E45" s="158">
        <v>46091</v>
      </c>
      <c r="F45" s="157" t="s">
        <v>115</v>
      </c>
      <c r="G45" s="159">
        <v>46092</v>
      </c>
      <c r="H45" s="160" t="s">
        <v>116</v>
      </c>
      <c r="I45" s="164">
        <v>46092</v>
      </c>
      <c r="J45" s="30">
        <f>J44+1</f>
        <v>46085</v>
      </c>
      <c r="K45" s="36" t="s">
        <v>105</v>
      </c>
      <c r="L45" s="23"/>
      <c r="M45" s="23"/>
      <c r="N45" s="23"/>
      <c r="O45" s="23"/>
    </row>
    <row r="46" spans="2:15" s="7" customFormat="1" ht="15" customHeight="1" x14ac:dyDescent="0.25">
      <c r="B46" s="113"/>
      <c r="C46" s="38" t="s">
        <v>26</v>
      </c>
      <c r="D46" s="39"/>
      <c r="E46" s="40"/>
      <c r="F46" s="72"/>
      <c r="G46" s="41"/>
      <c r="H46" s="42"/>
      <c r="I46" s="40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3"/>
      <c r="C47" s="114" t="s">
        <v>14</v>
      </c>
      <c r="D47" s="48"/>
      <c r="E47" s="40"/>
      <c r="F47" s="48"/>
      <c r="G47" s="41"/>
      <c r="H47" s="42"/>
      <c r="I47" s="40"/>
      <c r="J47" s="30">
        <f>J45+1</f>
        <v>46086</v>
      </c>
      <c r="K47" s="112" t="s">
        <v>23</v>
      </c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9"/>
      <c r="E50" s="40"/>
      <c r="F50" s="39"/>
      <c r="G50" s="41"/>
      <c r="H50" s="39"/>
      <c r="I50" s="41"/>
      <c r="J50" s="116"/>
      <c r="K50" s="36"/>
      <c r="L50" s="23"/>
      <c r="M50" s="23"/>
      <c r="N50" s="23"/>
      <c r="O50" s="23"/>
      <c r="Z50" s="117"/>
    </row>
    <row r="51" spans="2:26" s="7" customFormat="1" ht="27" customHeight="1" x14ac:dyDescent="0.25">
      <c r="B51" s="46"/>
      <c r="C51" s="118" t="s">
        <v>31</v>
      </c>
      <c r="D51" s="119"/>
      <c r="E51" s="120"/>
      <c r="F51" s="82"/>
      <c r="G51" s="121"/>
      <c r="H51" s="122"/>
      <c r="I51" s="121"/>
      <c r="J51" s="123"/>
      <c r="K51" s="43"/>
      <c r="L51" s="23"/>
      <c r="M51" s="23"/>
      <c r="N51" s="23"/>
      <c r="O51" s="23"/>
    </row>
    <row r="52" spans="2:26" s="7" customFormat="1" ht="15" customHeight="1" x14ac:dyDescent="0.25">
      <c r="B52" s="124" t="str">
        <f>$B$16</f>
        <v>USD: JPY157.16-</v>
      </c>
      <c r="C52" s="38" t="s">
        <v>32</v>
      </c>
      <c r="D52" s="39"/>
      <c r="E52" s="45"/>
      <c r="F52" s="39"/>
      <c r="G52" s="44"/>
      <c r="H52" s="42"/>
      <c r="I52" s="44"/>
      <c r="J52" s="30"/>
      <c r="K52" s="43"/>
      <c r="L52" s="23"/>
      <c r="M52" s="23"/>
      <c r="N52" s="23"/>
      <c r="O52" s="23"/>
    </row>
    <row r="53" spans="2:26" s="7" customFormat="1" ht="15" customHeight="1" x14ac:dyDescent="0.25">
      <c r="B53" s="125" t="str">
        <f>$B$17</f>
        <v>RMB: JPY23.08-</v>
      </c>
      <c r="C53" s="126" t="s">
        <v>22</v>
      </c>
      <c r="D53" s="127"/>
      <c r="E53" s="128"/>
      <c r="F53" s="127"/>
      <c r="G53" s="61"/>
      <c r="H53" s="60"/>
      <c r="I53" s="61"/>
      <c r="J53" s="129"/>
      <c r="K53" s="63"/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75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B60" s="7" t="s">
        <v>39</v>
      </c>
      <c r="H60" s="135"/>
      <c r="I60" s="135"/>
      <c r="J60" s="136"/>
    </row>
    <row r="61" spans="2:26" s="7" customFormat="1" ht="13.5" customHeight="1" x14ac:dyDescent="0.25">
      <c r="B61" s="7" t="s">
        <v>23</v>
      </c>
      <c r="H61" s="135"/>
      <c r="I61" s="135"/>
      <c r="J61" s="136"/>
    </row>
    <row r="62" spans="2:26" s="7" customFormat="1" ht="13.5" customHeight="1" x14ac:dyDescent="0.25"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46086.354166666664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117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1" t="s">
        <v>11</v>
      </c>
      <c r="D5" s="98"/>
      <c r="E5" s="99"/>
      <c r="F5" s="98"/>
      <c r="G5" s="99"/>
      <c r="H5" s="98"/>
      <c r="I5" s="75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5" t="s">
        <v>23</v>
      </c>
      <c r="C6" s="38"/>
      <c r="D6" s="39"/>
      <c r="E6" s="45"/>
      <c r="F6" s="39"/>
      <c r="G6" s="44"/>
      <c r="H6" s="42"/>
      <c r="I6" s="44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8"/>
      <c r="D7" s="39"/>
      <c r="E7" s="45"/>
      <c r="F7" s="39"/>
      <c r="G7" s="44"/>
      <c r="H7" s="42"/>
      <c r="I7" s="44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8" t="s">
        <v>14</v>
      </c>
      <c r="D8" s="39"/>
      <c r="E8" s="45"/>
      <c r="F8" s="39"/>
      <c r="G8" s="44"/>
      <c r="H8" s="42"/>
      <c r="I8" s="45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7" t="s">
        <v>15</v>
      </c>
      <c r="D9" s="39"/>
      <c r="E9" s="41"/>
      <c r="F9" s="39"/>
      <c r="G9" s="41"/>
      <c r="H9" s="42"/>
      <c r="I9" s="41"/>
      <c r="J9" s="30"/>
      <c r="K9" s="36"/>
      <c r="L9" s="23"/>
      <c r="M9" s="23"/>
      <c r="N9" s="23"/>
      <c r="O9" s="23"/>
    </row>
    <row r="10" spans="2:15" s="7" customFormat="1" ht="15" customHeight="1" x14ac:dyDescent="0.25">
      <c r="B10" s="37"/>
      <c r="C10" s="38" t="s">
        <v>16</v>
      </c>
      <c r="D10" s="39"/>
      <c r="E10" s="41"/>
      <c r="F10" s="39"/>
      <c r="G10" s="44"/>
      <c r="H10" s="42"/>
      <c r="I10" s="41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7"/>
      <c r="C11" s="38" t="s">
        <v>24</v>
      </c>
      <c r="D11" s="39"/>
      <c r="E11" s="40"/>
      <c r="F11" s="39"/>
      <c r="G11" s="41"/>
      <c r="H11" s="42"/>
      <c r="I11" s="45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8" t="s">
        <v>118</v>
      </c>
      <c r="D12" s="39"/>
      <c r="E12" s="40"/>
      <c r="F12" s="39"/>
      <c r="G12" s="44"/>
      <c r="H12" s="42"/>
      <c r="I12" s="41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7"/>
      <c r="C13" s="38" t="s">
        <v>25</v>
      </c>
      <c r="D13" s="39"/>
      <c r="E13" s="40"/>
      <c r="F13" s="39"/>
      <c r="G13" s="41"/>
      <c r="H13" s="42"/>
      <c r="I13" s="41"/>
      <c r="J13" s="30"/>
      <c r="K13" s="43"/>
      <c r="L13" s="23"/>
      <c r="M13" s="23"/>
      <c r="N13" s="23"/>
      <c r="O13" s="23"/>
    </row>
    <row r="14" spans="2:15" s="7" customFormat="1" ht="15" customHeight="1" x14ac:dyDescent="0.25">
      <c r="B14" s="24"/>
      <c r="C14" s="38" t="s">
        <v>26</v>
      </c>
      <c r="D14" s="39"/>
      <c r="E14" s="40"/>
      <c r="F14" s="39"/>
      <c r="G14" s="44"/>
      <c r="H14" s="42"/>
      <c r="I14" s="45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6"/>
      <c r="C15" s="47"/>
      <c r="D15" s="48"/>
      <c r="E15" s="49"/>
      <c r="F15" s="39"/>
      <c r="G15" s="41"/>
      <c r="H15" s="50"/>
      <c r="I15" s="51"/>
      <c r="J15" s="30"/>
      <c r="K15" s="43"/>
      <c r="L15" s="23"/>
      <c r="M15" s="23"/>
      <c r="N15" s="23"/>
      <c r="O15" s="23"/>
    </row>
    <row r="16" spans="2:15" s="7" customFormat="1" ht="15" customHeight="1" x14ac:dyDescent="0.25">
      <c r="B16" s="52"/>
      <c r="C16" s="53"/>
      <c r="D16" s="39"/>
      <c r="E16" s="45"/>
      <c r="F16" s="39"/>
      <c r="G16" s="44"/>
      <c r="H16" s="42"/>
      <c r="I16" s="44"/>
      <c r="J16" s="30"/>
      <c r="K16" s="54"/>
      <c r="L16" s="23"/>
      <c r="M16" s="23"/>
      <c r="N16" s="23"/>
      <c r="O16" s="23"/>
    </row>
    <row r="17" spans="2:15" s="7" customFormat="1" ht="15" customHeight="1" x14ac:dyDescent="0.25">
      <c r="B17" s="55"/>
      <c r="C17" s="56" t="s">
        <v>11</v>
      </c>
      <c r="D17" s="57"/>
      <c r="E17" s="58"/>
      <c r="F17" s="57"/>
      <c r="G17" s="59"/>
      <c r="H17" s="60"/>
      <c r="I17" s="61"/>
      <c r="J17" s="62"/>
      <c r="K17" s="63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0" t="s">
        <v>21</v>
      </c>
      <c r="C20" s="71" t="s">
        <v>22</v>
      </c>
      <c r="D20" s="72"/>
      <c r="E20" s="73"/>
      <c r="F20" s="74"/>
      <c r="G20" s="75"/>
      <c r="H20" s="76"/>
      <c r="I20" s="77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3" t="s">
        <v>23</v>
      </c>
      <c r="C21" s="38"/>
      <c r="D21" s="72"/>
      <c r="E21" s="73"/>
      <c r="F21" s="39"/>
      <c r="G21" s="44"/>
      <c r="H21" s="42"/>
      <c r="I21" s="44"/>
      <c r="J21" s="30"/>
      <c r="K21" s="79"/>
      <c r="L21" s="23"/>
      <c r="M21" s="23"/>
      <c r="N21" s="23"/>
      <c r="O21" s="23"/>
    </row>
    <row r="22" spans="2:15" s="7" customFormat="1" ht="15" customHeight="1" x14ac:dyDescent="0.25">
      <c r="B22" s="32"/>
      <c r="C22" s="38"/>
      <c r="D22" s="80"/>
      <c r="E22" s="81"/>
      <c r="F22" s="82"/>
      <c r="G22" s="45"/>
      <c r="H22" s="39"/>
      <c r="I22" s="44"/>
      <c r="J22" s="30"/>
      <c r="K22" s="79"/>
      <c r="L22" s="23"/>
      <c r="M22" s="23"/>
      <c r="N22" s="23"/>
      <c r="O22" s="23"/>
    </row>
    <row r="23" spans="2:15" s="7" customFormat="1" ht="15" customHeight="1" x14ac:dyDescent="0.25">
      <c r="B23" s="83"/>
      <c r="C23" s="53" t="s">
        <v>16</v>
      </c>
      <c r="D23" s="48"/>
      <c r="E23" s="45"/>
      <c r="F23" s="48"/>
      <c r="G23" s="45"/>
      <c r="H23" s="48"/>
      <c r="I23" s="45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8" t="s">
        <v>15</v>
      </c>
      <c r="D24" s="39"/>
      <c r="E24" s="40"/>
      <c r="F24" s="39"/>
      <c r="G24" s="41"/>
      <c r="H24" s="42"/>
      <c r="I24" s="40"/>
      <c r="J24" s="30"/>
      <c r="K24" s="43"/>
      <c r="L24" s="23"/>
      <c r="M24" s="23"/>
      <c r="N24" s="23"/>
      <c r="O24" s="23"/>
    </row>
    <row r="25" spans="2:15" s="7" customFormat="1" ht="15" customHeight="1" x14ac:dyDescent="0.25">
      <c r="B25" s="32"/>
      <c r="C25" s="38" t="s">
        <v>24</v>
      </c>
      <c r="D25" s="39"/>
      <c r="E25" s="45"/>
      <c r="F25" s="39"/>
      <c r="G25" s="45"/>
      <c r="H25" s="39"/>
      <c r="I25" s="45"/>
      <c r="J25" s="30"/>
      <c r="K25" s="84"/>
      <c r="L25" s="23"/>
      <c r="M25" s="23"/>
      <c r="N25" s="23"/>
      <c r="O25" s="23"/>
    </row>
    <row r="26" spans="2:15" s="7" customFormat="1" ht="15" customHeight="1" x14ac:dyDescent="0.25">
      <c r="B26" s="85"/>
      <c r="C26" s="53" t="s">
        <v>25</v>
      </c>
      <c r="D26" s="39"/>
      <c r="E26" s="45"/>
      <c r="F26" s="39"/>
      <c r="G26" s="45"/>
      <c r="H26" s="39"/>
      <c r="I26" s="45"/>
      <c r="J26" s="30"/>
      <c r="K26" s="36"/>
      <c r="L26" s="23"/>
      <c r="M26" s="23"/>
      <c r="N26" s="23"/>
      <c r="O26" s="23"/>
    </row>
    <row r="27" spans="2:15" s="7" customFormat="1" ht="15" customHeight="1" x14ac:dyDescent="0.25">
      <c r="B27" s="86"/>
      <c r="C27" s="53" t="s">
        <v>26</v>
      </c>
      <c r="D27" s="48"/>
      <c r="E27" s="45"/>
      <c r="F27" s="39"/>
      <c r="G27" s="45"/>
      <c r="H27" s="39"/>
      <c r="I27" s="45"/>
      <c r="J27" s="30"/>
      <c r="K27" s="84"/>
      <c r="L27" s="23"/>
      <c r="M27" s="23"/>
      <c r="N27" s="23"/>
      <c r="O27" s="23"/>
    </row>
    <row r="28" spans="2:15" s="7" customFormat="1" ht="15" customHeight="1" x14ac:dyDescent="0.25">
      <c r="B28" s="86"/>
      <c r="C28" s="47"/>
      <c r="D28" s="48"/>
      <c r="E28" s="45"/>
      <c r="F28" s="48"/>
      <c r="G28" s="45"/>
      <c r="H28" s="48"/>
      <c r="I28" s="45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6"/>
      <c r="C31" s="89"/>
      <c r="D31" s="39"/>
      <c r="E31" s="40"/>
      <c r="F31" s="39"/>
      <c r="G31" s="41"/>
      <c r="H31" s="39"/>
      <c r="I31" s="41"/>
      <c r="J31" s="30"/>
      <c r="K31" s="90"/>
      <c r="L31" s="23"/>
      <c r="M31" s="23"/>
      <c r="N31" s="23"/>
      <c r="O31" s="23"/>
    </row>
    <row r="32" spans="2:15" s="7" customFormat="1" ht="15" customHeight="1" x14ac:dyDescent="0.25">
      <c r="B32" s="91"/>
      <c r="C32" s="91" t="s">
        <v>22</v>
      </c>
      <c r="D32" s="92"/>
      <c r="E32" s="93"/>
      <c r="F32" s="94"/>
      <c r="G32" s="95"/>
      <c r="H32" s="92"/>
      <c r="I32" s="95"/>
      <c r="J32" s="62"/>
      <c r="K32" s="96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102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4" t="s">
        <v>31</v>
      </c>
      <c r="D36" s="145" t="s">
        <v>73</v>
      </c>
      <c r="E36" s="146">
        <v>46073</v>
      </c>
      <c r="F36" s="147" t="s">
        <v>62</v>
      </c>
      <c r="G36" s="148">
        <v>46074</v>
      </c>
      <c r="H36" s="149" t="s">
        <v>119</v>
      </c>
      <c r="I36" s="150">
        <v>46074</v>
      </c>
      <c r="J36" s="30">
        <f>J37+2</f>
        <v>46072</v>
      </c>
      <c r="K36" s="43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1" t="s">
        <v>121</v>
      </c>
      <c r="D37" s="152" t="s">
        <v>47</v>
      </c>
      <c r="E37" s="153">
        <v>46075</v>
      </c>
      <c r="F37" s="152" t="s">
        <v>122</v>
      </c>
      <c r="G37" s="154">
        <v>46075</v>
      </c>
      <c r="H37" s="155" t="s">
        <v>69</v>
      </c>
      <c r="I37" s="153">
        <v>46076</v>
      </c>
      <c r="J37" s="30">
        <v>46070</v>
      </c>
      <c r="K37" s="111"/>
      <c r="L37" s="23"/>
      <c r="M37" s="23"/>
      <c r="N37" s="23"/>
      <c r="O37" s="23"/>
    </row>
    <row r="38" spans="2:15" s="7" customFormat="1" ht="15" customHeight="1" x14ac:dyDescent="0.25">
      <c r="B38" s="32"/>
      <c r="C38" s="156" t="s">
        <v>32</v>
      </c>
      <c r="D38" s="157" t="s">
        <v>123</v>
      </c>
      <c r="E38" s="158">
        <v>46077</v>
      </c>
      <c r="F38" s="157" t="s">
        <v>124</v>
      </c>
      <c r="G38" s="159">
        <v>46077</v>
      </c>
      <c r="H38" s="160" t="s">
        <v>125</v>
      </c>
      <c r="I38" s="158">
        <v>46077</v>
      </c>
      <c r="J38" s="30">
        <f>J36+2</f>
        <v>46074</v>
      </c>
      <c r="K38" s="36"/>
      <c r="L38" s="23"/>
      <c r="M38" s="23"/>
      <c r="N38" s="23"/>
      <c r="O38" s="23"/>
    </row>
    <row r="39" spans="2:15" s="7" customFormat="1" ht="15" customHeight="1" x14ac:dyDescent="0.25">
      <c r="B39" s="32"/>
      <c r="C39" s="38" t="s">
        <v>22</v>
      </c>
      <c r="D39" s="39"/>
      <c r="E39" s="45"/>
      <c r="F39" s="39"/>
      <c r="G39" s="44"/>
      <c r="H39" s="42"/>
      <c r="I39" s="45"/>
      <c r="J39" s="30"/>
      <c r="K39" s="111" t="s">
        <v>23</v>
      </c>
      <c r="L39" s="23"/>
      <c r="M39" s="23"/>
      <c r="N39" s="23"/>
      <c r="O39" s="23"/>
    </row>
    <row r="40" spans="2:15" s="7" customFormat="1" ht="15" customHeight="1" x14ac:dyDescent="0.25">
      <c r="B40" s="86"/>
      <c r="C40" s="38"/>
      <c r="D40" s="39"/>
      <c r="E40" s="45"/>
      <c r="F40" s="39"/>
      <c r="G40" s="44"/>
      <c r="H40" s="42"/>
      <c r="I40" s="45"/>
      <c r="J40" s="30"/>
      <c r="K40" s="112"/>
      <c r="L40" s="23"/>
      <c r="M40" s="23"/>
      <c r="N40" s="23"/>
      <c r="O40" s="23"/>
    </row>
    <row r="41" spans="2:15" s="7" customFormat="1" ht="15" customHeight="1" x14ac:dyDescent="0.25">
      <c r="B41" s="86"/>
      <c r="C41" s="144" t="s">
        <v>33</v>
      </c>
      <c r="D41" s="157" t="s">
        <v>126</v>
      </c>
      <c r="E41" s="158">
        <v>46079</v>
      </c>
      <c r="F41" s="157" t="s">
        <v>127</v>
      </c>
      <c r="G41" s="159">
        <v>46079</v>
      </c>
      <c r="H41" s="160" t="s">
        <v>128</v>
      </c>
      <c r="I41" s="158">
        <v>46079</v>
      </c>
      <c r="J41" s="30">
        <f>J38+1</f>
        <v>46075</v>
      </c>
      <c r="K41" s="36"/>
      <c r="L41" s="23"/>
      <c r="M41" s="23"/>
      <c r="N41" s="23"/>
      <c r="O41" s="23"/>
    </row>
    <row r="42" spans="2:15" s="7" customFormat="1" ht="15" customHeight="1" x14ac:dyDescent="0.25">
      <c r="B42" s="113"/>
      <c r="C42" s="144" t="s">
        <v>26</v>
      </c>
      <c r="D42" s="157" t="s">
        <v>126</v>
      </c>
      <c r="E42" s="164">
        <v>46080</v>
      </c>
      <c r="F42" s="145" t="s">
        <v>52</v>
      </c>
      <c r="G42" s="165">
        <v>46080</v>
      </c>
      <c r="H42" s="160" t="s">
        <v>124</v>
      </c>
      <c r="I42" s="164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3"/>
      <c r="C43" s="144" t="s">
        <v>25</v>
      </c>
      <c r="D43" s="157" t="s">
        <v>70</v>
      </c>
      <c r="E43" s="158">
        <v>46080</v>
      </c>
      <c r="F43" s="157" t="s">
        <v>129</v>
      </c>
      <c r="G43" s="159">
        <v>46080</v>
      </c>
      <c r="H43" s="160" t="s">
        <v>73</v>
      </c>
      <c r="I43" s="164">
        <v>46080</v>
      </c>
      <c r="J43" s="30">
        <f>J45+1</f>
        <v>46078</v>
      </c>
      <c r="K43" s="36"/>
      <c r="L43" s="23"/>
      <c r="M43" s="23"/>
      <c r="N43" s="23"/>
      <c r="O43" s="23"/>
    </row>
    <row r="44" spans="2:15" s="7" customFormat="1" ht="15" customHeight="1" x14ac:dyDescent="0.25">
      <c r="B44" s="113"/>
      <c r="C44" s="144" t="s">
        <v>16</v>
      </c>
      <c r="D44" s="157" t="s">
        <v>130</v>
      </c>
      <c r="E44" s="158">
        <v>46081</v>
      </c>
      <c r="F44" s="157" t="s">
        <v>131</v>
      </c>
      <c r="G44" s="159">
        <v>46081</v>
      </c>
      <c r="H44" s="160" t="s">
        <v>132</v>
      </c>
      <c r="I44" s="164">
        <v>46081</v>
      </c>
      <c r="J44" s="30">
        <f>J41+1</f>
        <v>46076</v>
      </c>
      <c r="K44" s="36"/>
      <c r="L44" s="23"/>
      <c r="M44" s="23"/>
      <c r="N44" s="23"/>
      <c r="O44" s="23"/>
    </row>
    <row r="45" spans="2:15" s="7" customFormat="1" ht="15" customHeight="1" x14ac:dyDescent="0.25">
      <c r="B45" s="113"/>
      <c r="C45" s="144" t="s">
        <v>24</v>
      </c>
      <c r="D45" s="157" t="s">
        <v>133</v>
      </c>
      <c r="E45" s="158">
        <v>46081</v>
      </c>
      <c r="F45" s="157" t="s">
        <v>63</v>
      </c>
      <c r="G45" s="159">
        <v>46081</v>
      </c>
      <c r="H45" s="160" t="s">
        <v>134</v>
      </c>
      <c r="I45" s="158">
        <v>46081</v>
      </c>
      <c r="J45" s="30">
        <f>J46</f>
        <v>46077</v>
      </c>
      <c r="K45" s="43"/>
      <c r="L45" s="23"/>
      <c r="M45" s="23"/>
      <c r="N45" s="23"/>
      <c r="O45" s="23"/>
    </row>
    <row r="46" spans="2:15" s="7" customFormat="1" ht="15" customHeight="1" x14ac:dyDescent="0.25">
      <c r="B46" s="113"/>
      <c r="C46" s="144" t="s">
        <v>15</v>
      </c>
      <c r="D46" s="157" t="s">
        <v>135</v>
      </c>
      <c r="E46" s="158">
        <v>46082</v>
      </c>
      <c r="F46" s="157" t="s">
        <v>91</v>
      </c>
      <c r="G46" s="159">
        <v>46083</v>
      </c>
      <c r="H46" s="160" t="s">
        <v>136</v>
      </c>
      <c r="I46" s="158">
        <v>46083</v>
      </c>
      <c r="J46" s="30">
        <f>J44+1</f>
        <v>46077</v>
      </c>
      <c r="K46" s="161"/>
      <c r="L46" s="23"/>
      <c r="M46" s="23"/>
      <c r="N46" s="23"/>
      <c r="O46" s="23"/>
    </row>
    <row r="47" spans="2:15" s="7" customFormat="1" ht="15" customHeight="1" x14ac:dyDescent="0.25">
      <c r="B47" s="113"/>
      <c r="C47" s="176" t="s">
        <v>14</v>
      </c>
      <c r="D47" s="177" t="s">
        <v>55</v>
      </c>
      <c r="E47" s="164">
        <v>46084</v>
      </c>
      <c r="F47" s="177" t="s">
        <v>137</v>
      </c>
      <c r="G47" s="165">
        <v>46084</v>
      </c>
      <c r="H47" s="160" t="s">
        <v>138</v>
      </c>
      <c r="I47" s="164">
        <v>46084</v>
      </c>
      <c r="J47" s="30">
        <f>J43+1</f>
        <v>46079</v>
      </c>
      <c r="K47" s="112" t="s">
        <v>139</v>
      </c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9" t="s">
        <v>50</v>
      </c>
      <c r="E50" s="40">
        <v>46059</v>
      </c>
      <c r="F50" s="39"/>
      <c r="G50" s="41"/>
      <c r="H50" s="39"/>
      <c r="I50" s="41"/>
      <c r="J50" s="116"/>
      <c r="K50" s="36"/>
      <c r="L50" s="23"/>
      <c r="M50" s="23"/>
      <c r="N50" s="23"/>
      <c r="O50" s="23"/>
      <c r="Z50" s="117"/>
    </row>
    <row r="51" spans="2:26" s="7" customFormat="1" ht="27" customHeight="1" x14ac:dyDescent="0.25">
      <c r="B51" s="46" t="s">
        <v>140</v>
      </c>
      <c r="C51" s="118" t="s">
        <v>31</v>
      </c>
      <c r="D51" s="119"/>
      <c r="E51" s="120"/>
      <c r="F51" s="82"/>
      <c r="G51" s="121"/>
      <c r="H51" s="122"/>
      <c r="I51" s="121"/>
      <c r="J51" s="123"/>
      <c r="K51" s="43"/>
      <c r="L51" s="23"/>
      <c r="M51" s="23"/>
      <c r="N51" s="23"/>
      <c r="O51" s="23"/>
    </row>
    <row r="52" spans="2:26" s="7" customFormat="1" ht="15" customHeight="1" x14ac:dyDescent="0.25">
      <c r="B52" s="52" t="s">
        <v>141</v>
      </c>
      <c r="C52" s="38" t="s">
        <v>32</v>
      </c>
      <c r="D52" s="39"/>
      <c r="E52" s="45"/>
      <c r="F52" s="39"/>
      <c r="G52" s="44"/>
      <c r="H52" s="42"/>
      <c r="I52" s="44"/>
      <c r="J52" s="30"/>
      <c r="K52" s="43"/>
      <c r="L52" s="23"/>
      <c r="M52" s="23"/>
      <c r="N52" s="23"/>
      <c r="O52" s="23"/>
    </row>
    <row r="53" spans="2:26" s="7" customFormat="1" ht="15" customHeight="1" x14ac:dyDescent="0.25">
      <c r="B53" s="55" t="s">
        <v>142</v>
      </c>
      <c r="C53" s="126" t="s">
        <v>22</v>
      </c>
      <c r="D53" s="127"/>
      <c r="E53" s="128"/>
      <c r="F53" s="127"/>
      <c r="G53" s="61"/>
      <c r="H53" s="60"/>
      <c r="I53" s="61"/>
      <c r="J53" s="129"/>
      <c r="K53" s="63"/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75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B60" s="7" t="s">
        <v>39</v>
      </c>
      <c r="H60" s="135"/>
      <c r="I60" s="135"/>
      <c r="J60" s="136"/>
    </row>
    <row r="61" spans="2:26" s="7" customFormat="1" ht="13.5" customHeight="1" x14ac:dyDescent="0.25">
      <c r="B61" s="7" t="s">
        <v>23</v>
      </c>
      <c r="H61" s="135"/>
      <c r="I61" s="135"/>
      <c r="J61" s="136"/>
    </row>
    <row r="62" spans="2:26" s="7" customFormat="1" ht="13.5" customHeight="1" x14ac:dyDescent="0.25"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46083.354166666664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143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7" t="s">
        <v>11</v>
      </c>
      <c r="D5" s="140" t="s">
        <v>63</v>
      </c>
      <c r="E5" s="141">
        <v>46075</v>
      </c>
      <c r="F5" s="140" t="s">
        <v>63</v>
      </c>
      <c r="G5" s="141">
        <v>46075</v>
      </c>
      <c r="H5" s="140" t="s">
        <v>144</v>
      </c>
      <c r="I5" s="142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8"/>
      <c r="D6" s="39"/>
      <c r="E6" s="45"/>
      <c r="F6" s="39"/>
      <c r="G6" s="44"/>
      <c r="H6" s="42"/>
      <c r="I6" s="44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8"/>
      <c r="D7" s="39"/>
      <c r="E7" s="45"/>
      <c r="F7" s="39"/>
      <c r="G7" s="44"/>
      <c r="H7" s="42"/>
      <c r="I7" s="44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7"/>
      <c r="C8" s="144" t="s">
        <v>25</v>
      </c>
      <c r="D8" s="157" t="s">
        <v>70</v>
      </c>
      <c r="E8" s="164">
        <v>46078</v>
      </c>
      <c r="F8" s="157" t="s">
        <v>71</v>
      </c>
      <c r="G8" s="165">
        <v>46078</v>
      </c>
      <c r="H8" s="160" t="s">
        <v>146</v>
      </c>
      <c r="I8" s="165">
        <v>46078</v>
      </c>
      <c r="J8" s="30">
        <f>J9</f>
        <v>46074</v>
      </c>
      <c r="K8" s="43"/>
      <c r="L8" s="23"/>
      <c r="M8" s="23"/>
      <c r="N8" s="23"/>
      <c r="O8" s="23"/>
    </row>
    <row r="9" spans="2:15" s="7" customFormat="1" ht="15" customHeight="1" x14ac:dyDescent="0.25">
      <c r="B9" s="32"/>
      <c r="C9" s="144" t="s">
        <v>26</v>
      </c>
      <c r="D9" s="157" t="s">
        <v>147</v>
      </c>
      <c r="E9" s="164">
        <v>46078</v>
      </c>
      <c r="F9" s="157" t="s">
        <v>148</v>
      </c>
      <c r="G9" s="159">
        <v>46078</v>
      </c>
      <c r="H9" s="160" t="s">
        <v>149</v>
      </c>
      <c r="I9" s="165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4" t="s">
        <v>14</v>
      </c>
      <c r="D10" s="157" t="s">
        <v>150</v>
      </c>
      <c r="E10" s="158">
        <v>46079</v>
      </c>
      <c r="F10" s="157" t="s">
        <v>113</v>
      </c>
      <c r="G10" s="159">
        <v>46079</v>
      </c>
      <c r="H10" s="160" t="s">
        <v>151</v>
      </c>
      <c r="I10" s="158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8" t="s">
        <v>15</v>
      </c>
      <c r="D11" s="171" t="s">
        <v>152</v>
      </c>
      <c r="E11" s="179">
        <v>46080</v>
      </c>
      <c r="F11" s="171" t="s">
        <v>153</v>
      </c>
      <c r="G11" s="179">
        <v>46080</v>
      </c>
      <c r="H11" s="173" t="s">
        <v>132</v>
      </c>
      <c r="I11" s="179">
        <v>46080</v>
      </c>
      <c r="J11" s="30">
        <f>J10+1</f>
        <v>46073</v>
      </c>
      <c r="K11" s="36"/>
      <c r="L11" s="23"/>
      <c r="M11" s="23"/>
      <c r="N11" s="23"/>
      <c r="O11" s="23"/>
    </row>
    <row r="12" spans="2:15" s="7" customFormat="1" ht="15" customHeight="1" x14ac:dyDescent="0.25">
      <c r="B12" s="37"/>
      <c r="C12" s="180" t="s">
        <v>16</v>
      </c>
      <c r="D12" s="171" t="s">
        <v>60</v>
      </c>
      <c r="E12" s="179">
        <v>46080</v>
      </c>
      <c r="F12" s="171" t="s">
        <v>154</v>
      </c>
      <c r="G12" s="172">
        <v>46080</v>
      </c>
      <c r="H12" s="173" t="s">
        <v>155</v>
      </c>
      <c r="I12" s="179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7"/>
      <c r="C13" s="180" t="s">
        <v>24</v>
      </c>
      <c r="D13" s="171" t="s">
        <v>156</v>
      </c>
      <c r="E13" s="181">
        <v>46080</v>
      </c>
      <c r="F13" s="171" t="s">
        <v>157</v>
      </c>
      <c r="G13" s="179">
        <v>46080</v>
      </c>
      <c r="H13" s="173" t="s">
        <v>73</v>
      </c>
      <c r="I13" s="174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80" t="s">
        <v>118</v>
      </c>
      <c r="D14" s="171" t="s">
        <v>49</v>
      </c>
      <c r="E14" s="181">
        <v>46080</v>
      </c>
      <c r="F14" s="171" t="s">
        <v>102</v>
      </c>
      <c r="G14" s="172">
        <v>46081</v>
      </c>
      <c r="H14" s="173" t="s">
        <v>52</v>
      </c>
      <c r="I14" s="174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6" t="s">
        <v>158</v>
      </c>
      <c r="C15" s="178" t="s">
        <v>25</v>
      </c>
      <c r="D15" s="182" t="s">
        <v>48</v>
      </c>
      <c r="E15" s="183">
        <v>46081</v>
      </c>
      <c r="F15" s="171" t="s">
        <v>157</v>
      </c>
      <c r="G15" s="172">
        <v>46081</v>
      </c>
      <c r="H15" s="184" t="s">
        <v>159</v>
      </c>
      <c r="I15" s="185">
        <v>46081</v>
      </c>
      <c r="J15" s="30"/>
      <c r="K15" s="43" t="s">
        <v>160</v>
      </c>
      <c r="L15" s="23"/>
      <c r="M15" s="23"/>
      <c r="N15" s="23"/>
      <c r="O15" s="23"/>
    </row>
    <row r="16" spans="2:15" s="7" customFormat="1" ht="15" customHeight="1" x14ac:dyDescent="0.25">
      <c r="B16" s="52" t="s">
        <v>161</v>
      </c>
      <c r="C16" s="53"/>
      <c r="D16" s="39"/>
      <c r="E16" s="45"/>
      <c r="F16" s="39"/>
      <c r="G16" s="44"/>
      <c r="H16" s="42"/>
      <c r="I16" s="44"/>
      <c r="J16" s="30"/>
      <c r="K16" s="54"/>
      <c r="L16" s="23"/>
      <c r="M16" s="23"/>
      <c r="N16" s="23"/>
      <c r="O16" s="23"/>
    </row>
    <row r="17" spans="2:15" s="7" customFormat="1" ht="15" customHeight="1" x14ac:dyDescent="0.25">
      <c r="B17" s="55" t="s">
        <v>162</v>
      </c>
      <c r="C17" s="56" t="s">
        <v>11</v>
      </c>
      <c r="D17" s="57" t="s">
        <v>163</v>
      </c>
      <c r="E17" s="58">
        <v>46083</v>
      </c>
      <c r="F17" s="57"/>
      <c r="G17" s="59"/>
      <c r="H17" s="60"/>
      <c r="I17" s="61"/>
      <c r="J17" s="62">
        <f>J9+3</f>
        <v>46077</v>
      </c>
      <c r="K17" s="63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0" t="s">
        <v>21</v>
      </c>
      <c r="C20" s="137" t="s">
        <v>22</v>
      </c>
      <c r="D20" s="145" t="s">
        <v>126</v>
      </c>
      <c r="E20" s="146">
        <v>46069</v>
      </c>
      <c r="F20" s="186" t="s">
        <v>164</v>
      </c>
      <c r="G20" s="142">
        <v>46069</v>
      </c>
      <c r="H20" s="187" t="s">
        <v>165</v>
      </c>
      <c r="I20" s="188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3" t="s">
        <v>166</v>
      </c>
      <c r="C21" s="38"/>
      <c r="D21" s="72"/>
      <c r="E21" s="73"/>
      <c r="F21" s="39"/>
      <c r="G21" s="44"/>
      <c r="H21" s="42"/>
      <c r="I21" s="44"/>
      <c r="J21" s="30"/>
      <c r="K21" s="79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8"/>
      <c r="D22" s="80"/>
      <c r="E22" s="81"/>
      <c r="F22" s="82"/>
      <c r="G22" s="45"/>
      <c r="H22" s="39"/>
      <c r="I22" s="44"/>
      <c r="J22" s="30"/>
      <c r="K22" s="79"/>
      <c r="L22" s="23"/>
      <c r="M22" s="23"/>
      <c r="N22" s="23"/>
      <c r="O22" s="23"/>
    </row>
    <row r="23" spans="2:15" s="7" customFormat="1" ht="15" customHeight="1" x14ac:dyDescent="0.25">
      <c r="B23" s="83" t="s">
        <v>167</v>
      </c>
      <c r="C23" s="189" t="s">
        <v>25</v>
      </c>
      <c r="D23" s="177" t="s">
        <v>70</v>
      </c>
      <c r="E23" s="158">
        <v>46072</v>
      </c>
      <c r="F23" s="177" t="s">
        <v>168</v>
      </c>
      <c r="G23" s="158">
        <v>46072</v>
      </c>
      <c r="H23" s="177" t="s">
        <v>73</v>
      </c>
      <c r="I23" s="158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4" t="s">
        <v>26</v>
      </c>
      <c r="D24" s="157" t="s">
        <v>169</v>
      </c>
      <c r="E24" s="164">
        <v>46072</v>
      </c>
      <c r="F24" s="157" t="s">
        <v>170</v>
      </c>
      <c r="G24" s="165">
        <v>46072</v>
      </c>
      <c r="H24" s="160" t="s">
        <v>171</v>
      </c>
      <c r="I24" s="164">
        <v>46072</v>
      </c>
      <c r="J24" s="30">
        <f>J23</f>
        <v>46072</v>
      </c>
      <c r="K24" s="43"/>
      <c r="L24" s="23"/>
      <c r="M24" s="23"/>
      <c r="N24" s="23"/>
      <c r="O24" s="23"/>
    </row>
    <row r="25" spans="2:15" s="7" customFormat="1" ht="15" customHeight="1" x14ac:dyDescent="0.25">
      <c r="B25" s="32"/>
      <c r="C25" s="144" t="s">
        <v>118</v>
      </c>
      <c r="D25" s="157" t="s">
        <v>77</v>
      </c>
      <c r="E25" s="158">
        <v>46073</v>
      </c>
      <c r="F25" s="157" t="s">
        <v>102</v>
      </c>
      <c r="G25" s="158">
        <v>46042</v>
      </c>
      <c r="H25" s="157" t="s">
        <v>126</v>
      </c>
      <c r="I25" s="158">
        <v>46073</v>
      </c>
      <c r="J25" s="30">
        <f>J28+1</f>
        <v>46071</v>
      </c>
      <c r="K25" s="84"/>
      <c r="L25" s="23"/>
      <c r="M25" s="23"/>
      <c r="N25" s="23"/>
      <c r="O25" s="23"/>
    </row>
    <row r="26" spans="2:15" s="7" customFormat="1" ht="15" customHeight="1" x14ac:dyDescent="0.25">
      <c r="B26" s="85"/>
      <c r="C26" s="189" t="s">
        <v>16</v>
      </c>
      <c r="D26" s="157" t="s">
        <v>71</v>
      </c>
      <c r="E26" s="158">
        <v>46073</v>
      </c>
      <c r="F26" s="157" t="s">
        <v>47</v>
      </c>
      <c r="G26" s="158">
        <v>46073</v>
      </c>
      <c r="H26" s="157" t="s">
        <v>84</v>
      </c>
      <c r="I26" s="158">
        <v>46073</v>
      </c>
      <c r="J26" s="30">
        <f>J20+3</f>
        <v>46070</v>
      </c>
      <c r="K26" s="36"/>
      <c r="L26" s="23"/>
      <c r="M26" s="23"/>
      <c r="N26" s="23"/>
      <c r="O26" s="23"/>
    </row>
    <row r="27" spans="2:15" s="7" customFormat="1" ht="15" customHeight="1" x14ac:dyDescent="0.25">
      <c r="B27" s="86"/>
      <c r="C27" s="189" t="s">
        <v>15</v>
      </c>
      <c r="D27" s="177" t="s">
        <v>48</v>
      </c>
      <c r="E27" s="158">
        <v>46073</v>
      </c>
      <c r="F27" s="157" t="s">
        <v>50</v>
      </c>
      <c r="G27" s="158">
        <v>46074</v>
      </c>
      <c r="H27" s="157" t="s">
        <v>53</v>
      </c>
      <c r="I27" s="158">
        <v>46074</v>
      </c>
      <c r="J27" s="30">
        <f>J26</f>
        <v>46070</v>
      </c>
      <c r="K27" s="84"/>
      <c r="L27" s="23"/>
      <c r="M27" s="23"/>
      <c r="N27" s="23"/>
      <c r="O27" s="23"/>
    </row>
    <row r="28" spans="2:15" s="7" customFormat="1" ht="15" customHeight="1" x14ac:dyDescent="0.25">
      <c r="B28" s="86"/>
      <c r="C28" s="166" t="s">
        <v>24</v>
      </c>
      <c r="D28" s="177" t="s">
        <v>129</v>
      </c>
      <c r="E28" s="158">
        <v>46074</v>
      </c>
      <c r="F28" s="177" t="s">
        <v>63</v>
      </c>
      <c r="G28" s="158">
        <v>46074</v>
      </c>
      <c r="H28" s="177" t="s">
        <v>48</v>
      </c>
      <c r="I28" s="158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6" t="str">
        <f>$B$16</f>
        <v>USD: JPY154.33-</v>
      </c>
      <c r="C31" s="89"/>
      <c r="D31" s="39"/>
      <c r="E31" s="40"/>
      <c r="F31" s="39"/>
      <c r="G31" s="41"/>
      <c r="H31" s="39"/>
      <c r="I31" s="41"/>
      <c r="J31" s="30"/>
      <c r="K31" s="90"/>
      <c r="L31" s="23"/>
      <c r="M31" s="23"/>
      <c r="N31" s="23"/>
      <c r="O31" s="23"/>
    </row>
    <row r="32" spans="2:15" s="7" customFormat="1" ht="15" customHeight="1" x14ac:dyDescent="0.25">
      <c r="B32" s="91" t="str">
        <f>$B$17</f>
        <v>RMB: JPY22.51-</v>
      </c>
      <c r="C32" s="91" t="s">
        <v>22</v>
      </c>
      <c r="D32" s="92" t="s">
        <v>172</v>
      </c>
      <c r="E32" s="93">
        <v>46077</v>
      </c>
      <c r="F32" s="94"/>
      <c r="G32" s="95"/>
      <c r="H32" s="92"/>
      <c r="I32" s="95"/>
      <c r="J32" s="62">
        <f>J24+2</f>
        <v>46074</v>
      </c>
      <c r="K32" s="96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102"/>
      <c r="L35" s="23"/>
      <c r="M35" s="23"/>
      <c r="N35" s="23"/>
      <c r="O35" s="23"/>
    </row>
    <row r="36" spans="2:15" s="7" customFormat="1" ht="15" customHeight="1" x14ac:dyDescent="0.25">
      <c r="B36" s="175" t="s">
        <v>173</v>
      </c>
      <c r="C36" s="38" t="s">
        <v>31</v>
      </c>
      <c r="D36" s="72"/>
      <c r="E36" s="73"/>
      <c r="F36" s="80"/>
      <c r="G36" s="103"/>
      <c r="H36" s="104"/>
      <c r="I36" s="105"/>
      <c r="J36" s="30"/>
      <c r="K36" s="43"/>
      <c r="L36" s="23"/>
      <c r="M36" s="23"/>
      <c r="N36" s="23"/>
      <c r="O36" s="23"/>
    </row>
    <row r="37" spans="2:15" s="7" customFormat="1" ht="15" customHeight="1" x14ac:dyDescent="0.25">
      <c r="B37" s="190"/>
      <c r="C37" s="118" t="s">
        <v>121</v>
      </c>
      <c r="D37" s="82"/>
      <c r="E37" s="191"/>
      <c r="F37" s="82"/>
      <c r="G37" s="121"/>
      <c r="H37" s="122"/>
      <c r="I37" s="191"/>
      <c r="J37" s="30"/>
      <c r="K37" s="111"/>
      <c r="L37" s="23"/>
      <c r="M37" s="23"/>
      <c r="N37" s="23"/>
      <c r="O37" s="23"/>
    </row>
    <row r="38" spans="2:15" s="7" customFormat="1" ht="15" customHeight="1" x14ac:dyDescent="0.25">
      <c r="B38" s="32"/>
      <c r="C38" s="192" t="s">
        <v>32</v>
      </c>
      <c r="D38" s="39"/>
      <c r="E38" s="45"/>
      <c r="F38" s="39"/>
      <c r="G38" s="44"/>
      <c r="H38" s="42"/>
      <c r="I38" s="45"/>
      <c r="J38" s="30"/>
      <c r="K38" s="36"/>
      <c r="L38" s="23"/>
      <c r="M38" s="23"/>
      <c r="N38" s="23"/>
      <c r="O38" s="23"/>
    </row>
    <row r="39" spans="2:15" s="7" customFormat="1" ht="15" customHeight="1" x14ac:dyDescent="0.25">
      <c r="B39" s="32"/>
      <c r="C39" s="38" t="s">
        <v>22</v>
      </c>
      <c r="D39" s="39"/>
      <c r="E39" s="45"/>
      <c r="F39" s="39"/>
      <c r="G39" s="44"/>
      <c r="H39" s="42"/>
      <c r="I39" s="45"/>
      <c r="J39" s="30"/>
      <c r="K39" s="111"/>
      <c r="L39" s="23"/>
      <c r="M39" s="23"/>
      <c r="N39" s="23"/>
      <c r="O39" s="23"/>
    </row>
    <row r="40" spans="2:15" s="7" customFormat="1" ht="15" customHeight="1" x14ac:dyDescent="0.25">
      <c r="B40" s="86"/>
      <c r="C40" s="38"/>
      <c r="D40" s="39"/>
      <c r="E40" s="45"/>
      <c r="F40" s="39"/>
      <c r="G40" s="44"/>
      <c r="H40" s="42"/>
      <c r="I40" s="45"/>
      <c r="J40" s="30"/>
      <c r="K40" s="112"/>
      <c r="L40" s="23"/>
      <c r="M40" s="23"/>
      <c r="N40" s="23"/>
      <c r="O40" s="23"/>
    </row>
    <row r="41" spans="2:15" s="7" customFormat="1" ht="15" customHeight="1" x14ac:dyDescent="0.25">
      <c r="B41" s="86"/>
      <c r="C41" s="38" t="s">
        <v>33</v>
      </c>
      <c r="D41" s="39"/>
      <c r="E41" s="45"/>
      <c r="F41" s="39"/>
      <c r="G41" s="44"/>
      <c r="H41" s="42"/>
      <c r="I41" s="45"/>
      <c r="J41" s="30"/>
      <c r="K41" s="36"/>
      <c r="L41" s="23"/>
      <c r="M41" s="23"/>
      <c r="N41" s="23"/>
      <c r="O41" s="23"/>
    </row>
    <row r="42" spans="2:15" s="7" customFormat="1" ht="15" customHeight="1" x14ac:dyDescent="0.25">
      <c r="B42" s="113"/>
      <c r="C42" s="38" t="s">
        <v>16</v>
      </c>
      <c r="D42" s="39"/>
      <c r="E42" s="45"/>
      <c r="F42" s="39"/>
      <c r="G42" s="44"/>
      <c r="H42" s="42"/>
      <c r="I42" s="40"/>
      <c r="J42" s="30"/>
      <c r="K42" s="36"/>
      <c r="L42" s="23"/>
      <c r="M42" s="23"/>
      <c r="N42" s="23"/>
      <c r="O42" s="23"/>
    </row>
    <row r="43" spans="2:15" s="7" customFormat="1" ht="15" customHeight="1" x14ac:dyDescent="0.25">
      <c r="B43" s="113"/>
      <c r="C43" s="38" t="s">
        <v>15</v>
      </c>
      <c r="D43" s="39"/>
      <c r="E43" s="45"/>
      <c r="F43" s="39"/>
      <c r="G43" s="44"/>
      <c r="H43" s="42"/>
      <c r="I43" s="45"/>
      <c r="J43" s="30"/>
      <c r="K43" s="161"/>
      <c r="L43" s="23"/>
      <c r="M43" s="23"/>
      <c r="N43" s="23"/>
      <c r="O43" s="23"/>
    </row>
    <row r="44" spans="2:15" s="7" customFormat="1" ht="15" customHeight="1" x14ac:dyDescent="0.25">
      <c r="B44" s="113"/>
      <c r="C44" s="38" t="s">
        <v>24</v>
      </c>
      <c r="D44" s="39"/>
      <c r="E44" s="45"/>
      <c r="F44" s="39"/>
      <c r="G44" s="44"/>
      <c r="H44" s="42"/>
      <c r="I44" s="45"/>
      <c r="J44" s="30"/>
      <c r="K44" s="43"/>
      <c r="L44" s="23"/>
      <c r="M44" s="23"/>
      <c r="N44" s="23"/>
      <c r="O44" s="23"/>
    </row>
    <row r="45" spans="2:15" s="7" customFormat="1" ht="15" customHeight="1" x14ac:dyDescent="0.25">
      <c r="B45" s="113"/>
      <c r="C45" s="38" t="s">
        <v>25</v>
      </c>
      <c r="D45" s="39"/>
      <c r="E45" s="45"/>
      <c r="F45" s="39"/>
      <c r="G45" s="44"/>
      <c r="H45" s="42"/>
      <c r="I45" s="45"/>
      <c r="J45" s="30"/>
      <c r="K45" s="36"/>
      <c r="L45" s="23"/>
      <c r="M45" s="23"/>
      <c r="N45" s="23"/>
      <c r="O45" s="23"/>
    </row>
    <row r="46" spans="2:15" s="7" customFormat="1" ht="15" customHeight="1" x14ac:dyDescent="0.25">
      <c r="B46" s="113"/>
      <c r="C46" s="114" t="s">
        <v>26</v>
      </c>
      <c r="D46" s="48"/>
      <c r="E46" s="40"/>
      <c r="F46" s="48"/>
      <c r="G46" s="41"/>
      <c r="H46" s="42"/>
      <c r="I46" s="40"/>
      <c r="J46" s="30"/>
      <c r="K46" s="112"/>
      <c r="L46" s="23"/>
      <c r="M46" s="23"/>
      <c r="N46" s="23"/>
      <c r="O46" s="23"/>
    </row>
    <row r="47" spans="2:15" s="7" customFormat="1" ht="15" customHeight="1" x14ac:dyDescent="0.25">
      <c r="B47" s="113"/>
      <c r="C47" s="38" t="s">
        <v>174</v>
      </c>
      <c r="D47" s="39"/>
      <c r="E47" s="40"/>
      <c r="F47" s="72"/>
      <c r="G47" s="41"/>
      <c r="H47" s="42"/>
      <c r="I47" s="40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3"/>
      <c r="C50" s="7" t="s">
        <v>29</v>
      </c>
      <c r="D50" s="39"/>
      <c r="E50" s="40"/>
      <c r="F50" s="39"/>
      <c r="G50" s="41"/>
      <c r="H50" s="39"/>
      <c r="I50" s="41"/>
      <c r="J50" s="116"/>
      <c r="K50" s="36"/>
      <c r="L50" s="23"/>
      <c r="M50" s="23"/>
      <c r="N50" s="23"/>
      <c r="O50" s="23"/>
      <c r="Z50" s="117"/>
    </row>
    <row r="51" spans="2:26" s="7" customFormat="1" ht="15" customHeight="1" x14ac:dyDescent="0.25">
      <c r="B51" s="83"/>
      <c r="C51" s="118" t="s">
        <v>31</v>
      </c>
      <c r="D51" s="119"/>
      <c r="E51" s="120"/>
      <c r="F51" s="82"/>
      <c r="G51" s="121"/>
      <c r="H51" s="122"/>
      <c r="I51" s="121"/>
      <c r="J51" s="123"/>
      <c r="K51" s="43"/>
      <c r="L51" s="23"/>
      <c r="M51" s="23"/>
      <c r="N51" s="23"/>
      <c r="O51" s="23"/>
    </row>
    <row r="52" spans="2:26" s="7" customFormat="1" ht="15" customHeight="1" x14ac:dyDescent="0.25">
      <c r="B52" s="124"/>
      <c r="C52" s="38" t="s">
        <v>32</v>
      </c>
      <c r="D52" s="39"/>
      <c r="E52" s="45"/>
      <c r="F52" s="39"/>
      <c r="G52" s="44"/>
      <c r="H52" s="42"/>
      <c r="I52" s="44"/>
      <c r="J52" s="30"/>
      <c r="K52" s="43"/>
      <c r="L52" s="23"/>
      <c r="M52" s="23"/>
      <c r="N52" s="23"/>
      <c r="O52" s="23"/>
    </row>
    <row r="53" spans="2:26" s="7" customFormat="1" ht="15" customHeight="1" x14ac:dyDescent="0.25">
      <c r="B53" s="125"/>
      <c r="C53" s="126" t="s">
        <v>22</v>
      </c>
      <c r="D53" s="127"/>
      <c r="E53" s="128"/>
      <c r="F53" s="127"/>
      <c r="G53" s="61"/>
      <c r="H53" s="60"/>
      <c r="I53" s="61"/>
      <c r="J53" s="129"/>
      <c r="K53" s="63"/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75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B60" s="7" t="s">
        <v>39</v>
      </c>
      <c r="H60" s="135"/>
      <c r="I60" s="135"/>
      <c r="J60" s="136"/>
    </row>
    <row r="61" spans="2:26" s="7" customFormat="1" ht="13.5" customHeight="1" x14ac:dyDescent="0.25">
      <c r="B61" s="7" t="s">
        <v>23</v>
      </c>
      <c r="H61" s="135"/>
      <c r="I61" s="135"/>
      <c r="J61" s="136"/>
    </row>
    <row r="62" spans="2:26" s="7" customFormat="1" ht="13.5" customHeight="1" x14ac:dyDescent="0.25"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46073.354166666664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175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7" t="s">
        <v>11</v>
      </c>
      <c r="D5" s="140" t="s">
        <v>126</v>
      </c>
      <c r="E5" s="141">
        <v>46067</v>
      </c>
      <c r="F5" s="140" t="s">
        <v>176</v>
      </c>
      <c r="G5" s="141">
        <v>46069</v>
      </c>
      <c r="H5" s="140" t="s">
        <v>71</v>
      </c>
      <c r="I5" s="142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8"/>
      <c r="D6" s="39"/>
      <c r="E6" s="45"/>
      <c r="F6" s="39"/>
      <c r="G6" s="44"/>
      <c r="H6" s="42"/>
      <c r="I6" s="44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8"/>
      <c r="D7" s="39"/>
      <c r="E7" s="45"/>
      <c r="F7" s="39"/>
      <c r="G7" s="44"/>
      <c r="H7" s="42"/>
      <c r="I7" s="44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4" t="s">
        <v>25</v>
      </c>
      <c r="D8" s="157" t="s">
        <v>63</v>
      </c>
      <c r="E8" s="164">
        <v>46071</v>
      </c>
      <c r="F8" s="157" t="s">
        <v>178</v>
      </c>
      <c r="G8" s="159">
        <v>46071</v>
      </c>
      <c r="H8" s="160" t="s">
        <v>179</v>
      </c>
      <c r="I8" s="165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6" t="s">
        <v>15</v>
      </c>
      <c r="D9" s="157" t="s">
        <v>180</v>
      </c>
      <c r="E9" s="165">
        <v>46072</v>
      </c>
      <c r="F9" s="157" t="s">
        <v>181</v>
      </c>
      <c r="G9" s="165">
        <v>46072</v>
      </c>
      <c r="H9" s="160" t="s">
        <v>182</v>
      </c>
      <c r="I9" s="165">
        <v>46072</v>
      </c>
      <c r="J9" s="30">
        <f>J11+1</f>
        <v>46066</v>
      </c>
      <c r="K9" s="36"/>
      <c r="L9" s="23"/>
      <c r="M9" s="23"/>
      <c r="N9" s="23"/>
      <c r="O9" s="23"/>
    </row>
    <row r="10" spans="2:15" s="7" customFormat="1" ht="15" customHeight="1" x14ac:dyDescent="0.25">
      <c r="B10" s="37"/>
      <c r="C10" s="144" t="s">
        <v>16</v>
      </c>
      <c r="D10" s="157" t="s">
        <v>70</v>
      </c>
      <c r="E10" s="165">
        <v>46072</v>
      </c>
      <c r="F10" s="157" t="s">
        <v>183</v>
      </c>
      <c r="G10" s="159">
        <v>46072</v>
      </c>
      <c r="H10" s="160" t="s">
        <v>184</v>
      </c>
      <c r="I10" s="165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8" t="s">
        <v>14</v>
      </c>
      <c r="D11" s="157" t="s">
        <v>42</v>
      </c>
      <c r="E11" s="158">
        <v>46073</v>
      </c>
      <c r="F11" s="157" t="s">
        <v>46</v>
      </c>
      <c r="G11" s="159">
        <v>46073</v>
      </c>
      <c r="H11" s="42" t="s">
        <v>65</v>
      </c>
      <c r="I11" s="45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7"/>
      <c r="C12" s="38" t="s">
        <v>118</v>
      </c>
      <c r="D12" s="39"/>
      <c r="E12" s="40"/>
      <c r="F12" s="39"/>
      <c r="G12" s="41"/>
      <c r="H12" s="42"/>
      <c r="I12" s="45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7"/>
      <c r="C13" s="38"/>
      <c r="D13" s="39"/>
      <c r="E13" s="40"/>
      <c r="F13" s="39"/>
      <c r="G13" s="41"/>
      <c r="H13" s="42"/>
      <c r="I13" s="41"/>
      <c r="J13" s="30"/>
      <c r="K13" s="43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8"/>
      <c r="D14" s="39"/>
      <c r="E14" s="40"/>
      <c r="F14" s="39"/>
      <c r="G14" s="44"/>
      <c r="H14" s="42"/>
      <c r="I14" s="45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6" t="s">
        <v>185</v>
      </c>
      <c r="C15" s="47"/>
      <c r="D15" s="48"/>
      <c r="E15" s="49"/>
      <c r="F15" s="39"/>
      <c r="G15" s="41"/>
      <c r="H15" s="50"/>
      <c r="I15" s="51"/>
      <c r="J15" s="30"/>
      <c r="K15" s="43"/>
      <c r="L15" s="23"/>
      <c r="M15" s="23"/>
      <c r="N15" s="23"/>
      <c r="O15" s="23"/>
    </row>
    <row r="16" spans="2:15" s="7" customFormat="1" ht="15" customHeight="1" x14ac:dyDescent="0.25">
      <c r="B16" s="52" t="s">
        <v>186</v>
      </c>
      <c r="C16" s="53"/>
      <c r="D16" s="39"/>
      <c r="E16" s="45"/>
      <c r="F16" s="39"/>
      <c r="G16" s="44"/>
      <c r="H16" s="42"/>
      <c r="I16" s="44"/>
      <c r="J16" s="30"/>
      <c r="K16" s="54"/>
      <c r="L16" s="23"/>
      <c r="M16" s="23"/>
      <c r="N16" s="23"/>
      <c r="O16" s="23"/>
    </row>
    <row r="17" spans="2:15" s="7" customFormat="1" ht="15" customHeight="1" x14ac:dyDescent="0.25">
      <c r="B17" s="55" t="s">
        <v>187</v>
      </c>
      <c r="C17" s="56" t="s">
        <v>11</v>
      </c>
      <c r="D17" s="57"/>
      <c r="E17" s="58"/>
      <c r="F17" s="57"/>
      <c r="G17" s="59"/>
      <c r="H17" s="60"/>
      <c r="I17" s="61"/>
      <c r="J17" s="62">
        <f>J8+3</f>
        <v>46070</v>
      </c>
      <c r="K17" s="63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0" t="s">
        <v>27</v>
      </c>
      <c r="C20" s="137" t="s">
        <v>29</v>
      </c>
      <c r="D20" s="145" t="s">
        <v>54</v>
      </c>
      <c r="E20" s="146">
        <v>46057</v>
      </c>
      <c r="F20" s="186" t="s">
        <v>188</v>
      </c>
      <c r="G20" s="142">
        <v>46058</v>
      </c>
      <c r="H20" s="187" t="s">
        <v>189</v>
      </c>
      <c r="I20" s="188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3" t="s">
        <v>166</v>
      </c>
      <c r="C21" s="144" t="s">
        <v>31</v>
      </c>
      <c r="D21" s="145" t="s">
        <v>190</v>
      </c>
      <c r="E21" s="146">
        <v>46059</v>
      </c>
      <c r="F21" s="157" t="s">
        <v>191</v>
      </c>
      <c r="G21" s="159">
        <v>46060</v>
      </c>
      <c r="H21" s="160" t="s">
        <v>77</v>
      </c>
      <c r="I21" s="159">
        <v>46061</v>
      </c>
      <c r="J21" s="30">
        <f>J20</f>
        <v>46057</v>
      </c>
      <c r="K21" s="79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4" t="s">
        <v>32</v>
      </c>
      <c r="D22" s="147" t="s">
        <v>144</v>
      </c>
      <c r="E22" s="193">
        <v>46062</v>
      </c>
      <c r="F22" s="152" t="s">
        <v>52</v>
      </c>
      <c r="G22" s="158">
        <v>46062</v>
      </c>
      <c r="H22" s="157" t="s">
        <v>163</v>
      </c>
      <c r="I22" s="159">
        <v>46063</v>
      </c>
      <c r="J22" s="30">
        <f>J21+1</f>
        <v>46058</v>
      </c>
      <c r="K22" s="79"/>
      <c r="L22" s="23"/>
      <c r="M22" s="23"/>
      <c r="N22" s="23"/>
      <c r="O22" s="23"/>
    </row>
    <row r="23" spans="2:15" s="7" customFormat="1" ht="15" customHeight="1" x14ac:dyDescent="0.25">
      <c r="B23" s="85" t="s">
        <v>192</v>
      </c>
      <c r="C23" s="53"/>
      <c r="D23" s="39"/>
      <c r="E23" s="45"/>
      <c r="F23" s="39"/>
      <c r="G23" s="45"/>
      <c r="H23" s="39"/>
      <c r="I23" s="45"/>
      <c r="J23" s="30"/>
      <c r="K23" s="36"/>
      <c r="L23" s="23"/>
      <c r="M23" s="23"/>
      <c r="N23" s="23"/>
      <c r="O23" s="23"/>
    </row>
    <row r="24" spans="2:15" s="7" customFormat="1" ht="15" customHeight="1" x14ac:dyDescent="0.25">
      <c r="B24" s="86"/>
      <c r="C24" s="53"/>
      <c r="D24" s="48"/>
      <c r="E24" s="45"/>
      <c r="F24" s="39"/>
      <c r="G24" s="45"/>
      <c r="H24" s="39"/>
      <c r="I24" s="45"/>
      <c r="J24" s="30"/>
      <c r="K24" s="84"/>
      <c r="L24" s="23"/>
      <c r="M24" s="23"/>
      <c r="N24" s="23"/>
      <c r="O24" s="23"/>
    </row>
    <row r="25" spans="2:15" s="7" customFormat="1" ht="15" customHeight="1" x14ac:dyDescent="0.25">
      <c r="B25" s="86"/>
      <c r="C25" s="166" t="s">
        <v>193</v>
      </c>
      <c r="D25" s="177" t="s">
        <v>102</v>
      </c>
      <c r="E25" s="158">
        <v>46065</v>
      </c>
      <c r="F25" s="177" t="s">
        <v>194</v>
      </c>
      <c r="G25" s="158">
        <v>46065</v>
      </c>
      <c r="H25" s="177" t="s">
        <v>85</v>
      </c>
      <c r="I25" s="158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4" t="s">
        <v>14</v>
      </c>
      <c r="D26" s="157" t="s">
        <v>131</v>
      </c>
      <c r="E26" s="158">
        <v>46066</v>
      </c>
      <c r="F26" s="157" t="s">
        <v>194</v>
      </c>
      <c r="G26" s="158">
        <v>46066</v>
      </c>
      <c r="H26" s="157" t="s">
        <v>125</v>
      </c>
      <c r="I26" s="158">
        <v>46066</v>
      </c>
      <c r="J26" s="30">
        <f>J27+1</f>
        <v>46062</v>
      </c>
      <c r="K26" s="84"/>
      <c r="L26" s="23"/>
      <c r="M26" s="23"/>
      <c r="N26" s="23"/>
      <c r="O26" s="23"/>
    </row>
    <row r="27" spans="2:15" s="7" customFormat="1" ht="15" customHeight="1" x14ac:dyDescent="0.25">
      <c r="B27" s="88"/>
      <c r="C27" s="189" t="s">
        <v>25</v>
      </c>
      <c r="D27" s="177" t="s">
        <v>125</v>
      </c>
      <c r="E27" s="158">
        <v>46066</v>
      </c>
      <c r="F27" s="177" t="s">
        <v>195</v>
      </c>
      <c r="G27" s="158">
        <v>46067</v>
      </c>
      <c r="H27" s="177" t="s">
        <v>196</v>
      </c>
      <c r="I27" s="158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8"/>
      <c r="D28" s="39"/>
      <c r="E28" s="40"/>
      <c r="F28" s="39"/>
      <c r="G28" s="41"/>
      <c r="H28" s="42"/>
      <c r="I28" s="40"/>
      <c r="J28" s="30"/>
      <c r="K28" s="43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6" t="str">
        <f>$B$16</f>
        <v>USD: JPY157.85-</v>
      </c>
      <c r="C31" s="89"/>
      <c r="D31" s="39"/>
      <c r="E31" s="40"/>
      <c r="F31" s="39"/>
      <c r="G31" s="41"/>
      <c r="H31" s="39"/>
      <c r="I31" s="41"/>
      <c r="J31" s="30"/>
      <c r="K31" s="90"/>
      <c r="L31" s="23"/>
      <c r="M31" s="23"/>
      <c r="N31" s="23"/>
      <c r="O31" s="23"/>
    </row>
    <row r="32" spans="2:15" s="7" customFormat="1" ht="15" customHeight="1" x14ac:dyDescent="0.25">
      <c r="B32" s="91" t="str">
        <f>$B$17</f>
        <v>RMB: JPY22.90-</v>
      </c>
      <c r="C32" s="91" t="s">
        <v>22</v>
      </c>
      <c r="D32" s="92" t="s">
        <v>196</v>
      </c>
      <c r="E32" s="93">
        <v>46069</v>
      </c>
      <c r="F32" s="94"/>
      <c r="G32" s="95"/>
      <c r="H32" s="92"/>
      <c r="I32" s="95"/>
      <c r="J32" s="62">
        <f>J26+2</f>
        <v>46064</v>
      </c>
      <c r="K32" s="96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102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1" t="s">
        <v>121</v>
      </c>
      <c r="D36" s="152" t="s">
        <v>49</v>
      </c>
      <c r="E36" s="153">
        <v>46058</v>
      </c>
      <c r="F36" s="152" t="s">
        <v>197</v>
      </c>
      <c r="G36" s="154">
        <v>46059</v>
      </c>
      <c r="H36" s="155" t="s">
        <v>198</v>
      </c>
      <c r="I36" s="153">
        <v>46059</v>
      </c>
      <c r="J36" s="30">
        <v>46056</v>
      </c>
      <c r="K36" s="43"/>
      <c r="L36" s="23"/>
      <c r="M36" s="23"/>
      <c r="N36" s="23"/>
      <c r="O36" s="23"/>
    </row>
    <row r="37" spans="2:15" s="7" customFormat="1" ht="15" customHeight="1" x14ac:dyDescent="0.25">
      <c r="B37" s="190" t="s">
        <v>199</v>
      </c>
      <c r="C37" s="144" t="s">
        <v>31</v>
      </c>
      <c r="D37" s="145" t="s">
        <v>110</v>
      </c>
      <c r="E37" s="146">
        <v>46060</v>
      </c>
      <c r="F37" s="147" t="s">
        <v>200</v>
      </c>
      <c r="G37" s="148">
        <v>46062</v>
      </c>
      <c r="H37" s="149" t="s">
        <v>109</v>
      </c>
      <c r="I37" s="150">
        <v>46062</v>
      </c>
      <c r="J37" s="30">
        <f>J36+2</f>
        <v>46058</v>
      </c>
      <c r="K37" s="111"/>
      <c r="L37" s="23"/>
      <c r="M37" s="23"/>
      <c r="N37" s="23"/>
      <c r="O37" s="23"/>
    </row>
    <row r="38" spans="2:15" s="7" customFormat="1" ht="15" customHeight="1" x14ac:dyDescent="0.25">
      <c r="B38" s="32"/>
      <c r="C38" s="156" t="s">
        <v>32</v>
      </c>
      <c r="D38" s="157" t="s">
        <v>126</v>
      </c>
      <c r="E38" s="158">
        <v>46063</v>
      </c>
      <c r="F38" s="157" t="s">
        <v>200</v>
      </c>
      <c r="G38" s="159">
        <v>46064</v>
      </c>
      <c r="H38" s="160" t="s">
        <v>201</v>
      </c>
      <c r="I38" s="158">
        <v>46064</v>
      </c>
      <c r="J38" s="30">
        <f>J37+2</f>
        <v>46060</v>
      </c>
      <c r="K38" s="36"/>
      <c r="L38" s="23"/>
      <c r="M38" s="23"/>
      <c r="N38" s="23"/>
      <c r="O38" s="23"/>
    </row>
    <row r="39" spans="2:15" s="7" customFormat="1" ht="15" customHeight="1" x14ac:dyDescent="0.25">
      <c r="B39" s="32"/>
      <c r="C39" s="144" t="s">
        <v>22</v>
      </c>
      <c r="D39" s="157" t="s">
        <v>46</v>
      </c>
      <c r="E39" s="158">
        <v>46065</v>
      </c>
      <c r="F39" s="157" t="s">
        <v>202</v>
      </c>
      <c r="G39" s="159">
        <v>46066</v>
      </c>
      <c r="H39" s="160" t="s">
        <v>203</v>
      </c>
      <c r="I39" s="158">
        <v>46066</v>
      </c>
      <c r="J39" s="30">
        <f>J38</f>
        <v>46060</v>
      </c>
      <c r="K39" s="111"/>
      <c r="L39" s="23"/>
      <c r="M39" s="23"/>
      <c r="N39" s="23"/>
      <c r="O39" s="23"/>
    </row>
    <row r="40" spans="2:15" s="7" customFormat="1" ht="15" customHeight="1" x14ac:dyDescent="0.25">
      <c r="B40" s="86"/>
      <c r="C40" s="38"/>
      <c r="D40" s="39"/>
      <c r="E40" s="45"/>
      <c r="F40" s="39"/>
      <c r="G40" s="44"/>
      <c r="H40" s="42"/>
      <c r="I40" s="45"/>
      <c r="J40" s="30"/>
      <c r="K40" s="112"/>
      <c r="L40" s="23"/>
      <c r="M40" s="23"/>
      <c r="N40" s="23"/>
      <c r="O40" s="23"/>
    </row>
    <row r="41" spans="2:15" s="7" customFormat="1" ht="15" customHeight="1" x14ac:dyDescent="0.25">
      <c r="B41" s="86"/>
      <c r="C41" s="38" t="s">
        <v>33</v>
      </c>
      <c r="D41" s="39"/>
      <c r="E41" s="45"/>
      <c r="F41" s="39"/>
      <c r="G41" s="44"/>
      <c r="H41" s="42"/>
      <c r="I41" s="45"/>
      <c r="J41" s="30"/>
      <c r="K41" s="36" t="s">
        <v>23</v>
      </c>
      <c r="L41" s="23"/>
      <c r="M41" s="23"/>
      <c r="N41" s="23"/>
      <c r="O41" s="23"/>
    </row>
    <row r="42" spans="2:15" s="7" customFormat="1" ht="15" customHeight="1" x14ac:dyDescent="0.25">
      <c r="B42" s="113"/>
      <c r="C42" s="144" t="s">
        <v>25</v>
      </c>
      <c r="D42" s="157" t="s">
        <v>204</v>
      </c>
      <c r="E42" s="158">
        <v>46068</v>
      </c>
      <c r="F42" s="157" t="s">
        <v>205</v>
      </c>
      <c r="G42" s="159">
        <v>46068</v>
      </c>
      <c r="H42" s="160" t="s">
        <v>206</v>
      </c>
      <c r="I42" s="158">
        <v>46068</v>
      </c>
      <c r="J42" s="30">
        <f>J45+1</f>
        <v>46064</v>
      </c>
      <c r="K42" s="36"/>
      <c r="L42" s="23"/>
      <c r="M42" s="23"/>
      <c r="N42" s="23"/>
      <c r="O42" s="23"/>
    </row>
    <row r="43" spans="2:15" s="7" customFormat="1" ht="15" customHeight="1" x14ac:dyDescent="0.25">
      <c r="B43" s="113"/>
      <c r="C43" s="176" t="s">
        <v>26</v>
      </c>
      <c r="D43" s="177" t="s">
        <v>157</v>
      </c>
      <c r="E43" s="164">
        <v>46068</v>
      </c>
      <c r="F43" s="177" t="s">
        <v>78</v>
      </c>
      <c r="G43" s="165">
        <v>46068</v>
      </c>
      <c r="H43" s="160" t="s">
        <v>134</v>
      </c>
      <c r="I43" s="164">
        <v>46068</v>
      </c>
      <c r="J43" s="30">
        <f>J42</f>
        <v>46064</v>
      </c>
      <c r="K43" s="112"/>
      <c r="L43" s="23"/>
      <c r="M43" s="23"/>
      <c r="N43" s="23"/>
      <c r="O43" s="23"/>
    </row>
    <row r="44" spans="2:15" s="7" customFormat="1" ht="15" customHeight="1" x14ac:dyDescent="0.25">
      <c r="B44" s="113"/>
      <c r="C44" s="144" t="s">
        <v>15</v>
      </c>
      <c r="D44" s="157" t="s">
        <v>207</v>
      </c>
      <c r="E44" s="158">
        <v>46069</v>
      </c>
      <c r="F44" s="157" t="s">
        <v>208</v>
      </c>
      <c r="G44" s="159">
        <v>46069</v>
      </c>
      <c r="H44" s="160" t="s">
        <v>209</v>
      </c>
      <c r="I44" s="158">
        <v>46069</v>
      </c>
      <c r="J44" s="30">
        <f>J46+1</f>
        <v>46063</v>
      </c>
      <c r="K44" s="161"/>
      <c r="L44" s="23"/>
      <c r="M44" s="23"/>
      <c r="N44" s="23"/>
      <c r="O44" s="23"/>
    </row>
    <row r="45" spans="2:15" s="7" customFormat="1" ht="15" customHeight="1" x14ac:dyDescent="0.25">
      <c r="B45" s="113"/>
      <c r="C45" s="144" t="s">
        <v>24</v>
      </c>
      <c r="D45" s="157" t="s">
        <v>72</v>
      </c>
      <c r="E45" s="158">
        <v>46069</v>
      </c>
      <c r="F45" s="157" t="s">
        <v>46</v>
      </c>
      <c r="G45" s="159">
        <v>46070</v>
      </c>
      <c r="H45" s="160" t="s">
        <v>78</v>
      </c>
      <c r="I45" s="158">
        <v>46070</v>
      </c>
      <c r="J45" s="30">
        <f>J44</f>
        <v>46063</v>
      </c>
      <c r="K45" s="43"/>
      <c r="L45" s="23"/>
      <c r="M45" s="23"/>
      <c r="N45" s="23"/>
      <c r="O45" s="23"/>
    </row>
    <row r="46" spans="2:15" s="7" customFormat="1" ht="15" customHeight="1" x14ac:dyDescent="0.25">
      <c r="B46" s="113"/>
      <c r="C46" s="144" t="s">
        <v>16</v>
      </c>
      <c r="D46" s="157" t="s">
        <v>210</v>
      </c>
      <c r="E46" s="158">
        <v>46070</v>
      </c>
      <c r="F46" s="157" t="s">
        <v>211</v>
      </c>
      <c r="G46" s="159">
        <v>46071</v>
      </c>
      <c r="H46" s="160" t="s">
        <v>212</v>
      </c>
      <c r="I46" s="164">
        <v>46071</v>
      </c>
      <c r="J46" s="30">
        <f>J39+2</f>
        <v>46062</v>
      </c>
      <c r="K46" s="36"/>
      <c r="L46" s="23"/>
      <c r="M46" s="23"/>
      <c r="N46" s="23"/>
      <c r="O46" s="23"/>
    </row>
    <row r="47" spans="2:15" s="7" customFormat="1" ht="15" customHeight="1" x14ac:dyDescent="0.25">
      <c r="B47" s="113"/>
      <c r="C47" s="38" t="s">
        <v>174</v>
      </c>
      <c r="D47" s="39"/>
      <c r="E47" s="40"/>
      <c r="F47" s="72"/>
      <c r="G47" s="41"/>
      <c r="H47" s="42"/>
      <c r="I47" s="40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3"/>
      <c r="C50" s="118" t="s">
        <v>31</v>
      </c>
      <c r="D50" s="119" t="s">
        <v>73</v>
      </c>
      <c r="E50" s="120">
        <v>46073</v>
      </c>
      <c r="F50" s="82"/>
      <c r="G50" s="121"/>
      <c r="H50" s="122"/>
      <c r="I50" s="121"/>
      <c r="J50" s="123">
        <f>J51+1</f>
        <v>46071</v>
      </c>
      <c r="K50" s="36"/>
      <c r="L50" s="23"/>
      <c r="M50" s="23"/>
      <c r="N50" s="23"/>
      <c r="O50" s="23"/>
      <c r="Z50" s="117"/>
    </row>
    <row r="51" spans="2:26" s="7" customFormat="1" ht="15" customHeight="1" x14ac:dyDescent="0.25">
      <c r="B51" s="83"/>
      <c r="C51" s="7" t="s">
        <v>29</v>
      </c>
      <c r="D51" s="39"/>
      <c r="E51" s="40"/>
      <c r="F51" s="39"/>
      <c r="G51" s="41"/>
      <c r="H51" s="39"/>
      <c r="I51" s="41"/>
      <c r="J51" s="116">
        <f>J43+6</f>
        <v>46070</v>
      </c>
      <c r="K51" s="43"/>
      <c r="L51" s="23"/>
      <c r="M51" s="23"/>
      <c r="N51" s="23"/>
      <c r="O51" s="23"/>
    </row>
    <row r="52" spans="2:26" s="7" customFormat="1" ht="15" customHeight="1" x14ac:dyDescent="0.25">
      <c r="B52" s="124" t="str">
        <f>$B$16</f>
        <v>USD: JPY157.85-</v>
      </c>
      <c r="C52" s="38" t="s">
        <v>32</v>
      </c>
      <c r="D52" s="39"/>
      <c r="E52" s="45"/>
      <c r="F52" s="39"/>
      <c r="G52" s="44"/>
      <c r="H52" s="42"/>
      <c r="I52" s="44"/>
      <c r="J52" s="30">
        <f>J50+3</f>
        <v>46074</v>
      </c>
      <c r="K52" s="43"/>
      <c r="L52" s="23"/>
      <c r="M52" s="23"/>
      <c r="N52" s="23"/>
      <c r="O52" s="23"/>
    </row>
    <row r="53" spans="2:26" s="7" customFormat="1" ht="15" customHeight="1" x14ac:dyDescent="0.25">
      <c r="B53" s="125" t="str">
        <f>$B$17</f>
        <v>RMB: JPY22.90-</v>
      </c>
      <c r="C53" s="126" t="s">
        <v>22</v>
      </c>
      <c r="D53" s="127"/>
      <c r="E53" s="128"/>
      <c r="F53" s="127"/>
      <c r="G53" s="61"/>
      <c r="H53" s="60"/>
      <c r="I53" s="61"/>
      <c r="J53" s="129"/>
      <c r="K53" s="63" t="s">
        <v>23</v>
      </c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75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B60" s="7" t="s">
        <v>39</v>
      </c>
      <c r="H60" s="135"/>
      <c r="I60" s="135"/>
      <c r="J60" s="136"/>
    </row>
    <row r="61" spans="2:26" s="7" customFormat="1" ht="13.5" customHeight="1" x14ac:dyDescent="0.25">
      <c r="H61" s="135"/>
      <c r="I61" s="135"/>
      <c r="J61" s="136"/>
    </row>
    <row r="62" spans="2:26" s="7" customFormat="1" ht="13.5" customHeight="1" x14ac:dyDescent="0.25"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46066.354166666664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213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7" t="s">
        <v>11</v>
      </c>
      <c r="D5" s="140" t="s">
        <v>163</v>
      </c>
      <c r="E5" s="141">
        <v>46058</v>
      </c>
      <c r="F5" s="140" t="s">
        <v>111</v>
      </c>
      <c r="G5" s="141">
        <v>46059</v>
      </c>
      <c r="H5" s="140" t="s">
        <v>214</v>
      </c>
      <c r="I5" s="142">
        <v>46060</v>
      </c>
      <c r="J5" s="21">
        <v>46056</v>
      </c>
      <c r="K5" s="194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8"/>
      <c r="D6" s="39"/>
      <c r="E6" s="45"/>
      <c r="F6" s="39"/>
      <c r="G6" s="44"/>
      <c r="H6" s="42"/>
      <c r="I6" s="44"/>
      <c r="J6" s="30"/>
      <c r="K6" s="195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8"/>
      <c r="D7" s="39"/>
      <c r="E7" s="45"/>
      <c r="F7" s="39"/>
      <c r="G7" s="44"/>
      <c r="H7" s="42"/>
      <c r="I7" s="44"/>
      <c r="J7" s="30"/>
      <c r="K7" s="196"/>
      <c r="L7" s="23"/>
      <c r="M7" s="23"/>
      <c r="N7" s="23"/>
      <c r="O7" s="23"/>
    </row>
    <row r="8" spans="2:15" s="7" customFormat="1" ht="15" customHeight="1" x14ac:dyDescent="0.25">
      <c r="B8" s="32"/>
      <c r="C8" s="144" t="s">
        <v>14</v>
      </c>
      <c r="D8" s="157" t="s">
        <v>102</v>
      </c>
      <c r="E8" s="158">
        <v>46062</v>
      </c>
      <c r="F8" s="157" t="s">
        <v>216</v>
      </c>
      <c r="G8" s="159">
        <v>46062</v>
      </c>
      <c r="H8" s="160" t="s">
        <v>197</v>
      </c>
      <c r="I8" s="158">
        <v>46062</v>
      </c>
      <c r="J8" s="30">
        <f>J5+2</f>
        <v>46058</v>
      </c>
      <c r="K8" s="197"/>
      <c r="L8" s="23"/>
      <c r="M8" s="23"/>
      <c r="N8" s="23"/>
      <c r="O8" s="23"/>
    </row>
    <row r="9" spans="2:15" s="7" customFormat="1" ht="15" customHeight="1" x14ac:dyDescent="0.25">
      <c r="B9" s="37"/>
      <c r="C9" s="144" t="s">
        <v>25</v>
      </c>
      <c r="D9" s="157" t="s">
        <v>217</v>
      </c>
      <c r="E9" s="164">
        <v>46062</v>
      </c>
      <c r="F9" s="157" t="s">
        <v>91</v>
      </c>
      <c r="G9" s="165">
        <v>46063</v>
      </c>
      <c r="H9" s="160" t="s">
        <v>218</v>
      </c>
      <c r="I9" s="158">
        <v>46063</v>
      </c>
      <c r="J9" s="30">
        <f>J10+1</f>
        <v>46060</v>
      </c>
      <c r="K9" s="198"/>
      <c r="L9" s="23"/>
      <c r="M9" s="23"/>
      <c r="N9" s="23"/>
      <c r="O9" s="23"/>
    </row>
    <row r="10" spans="2:15" s="7" customFormat="1" ht="15" customHeight="1" x14ac:dyDescent="0.25">
      <c r="B10" s="32"/>
      <c r="C10" s="166" t="s">
        <v>15</v>
      </c>
      <c r="D10" s="157" t="s">
        <v>219</v>
      </c>
      <c r="E10" s="165">
        <v>46064</v>
      </c>
      <c r="F10" s="157" t="s">
        <v>220</v>
      </c>
      <c r="G10" s="165">
        <v>46064</v>
      </c>
      <c r="H10" s="160" t="s">
        <v>197</v>
      </c>
      <c r="I10" s="165">
        <v>46064</v>
      </c>
      <c r="J10" s="30">
        <f>J5+3</f>
        <v>46059</v>
      </c>
      <c r="K10" s="197" t="s">
        <v>221</v>
      </c>
      <c r="L10" s="23"/>
      <c r="M10" s="23"/>
      <c r="N10" s="23"/>
      <c r="O10" s="23"/>
    </row>
    <row r="11" spans="2:15" s="7" customFormat="1" ht="15" customHeight="1" x14ac:dyDescent="0.25">
      <c r="B11" s="37"/>
      <c r="C11" s="144" t="s">
        <v>16</v>
      </c>
      <c r="D11" s="157" t="s">
        <v>222</v>
      </c>
      <c r="E11" s="165">
        <v>46064</v>
      </c>
      <c r="F11" s="157" t="s">
        <v>91</v>
      </c>
      <c r="G11" s="159">
        <v>46065</v>
      </c>
      <c r="H11" s="160" t="s">
        <v>223</v>
      </c>
      <c r="I11" s="165">
        <v>46065</v>
      </c>
      <c r="J11" s="30">
        <f>J10</f>
        <v>46059</v>
      </c>
      <c r="K11" s="198"/>
      <c r="L11" s="23"/>
      <c r="M11" s="23"/>
      <c r="N11" s="23"/>
      <c r="O11" s="23"/>
    </row>
    <row r="12" spans="2:15" s="7" customFormat="1" ht="15" customHeight="1" x14ac:dyDescent="0.25">
      <c r="B12" s="37"/>
      <c r="C12" s="38" t="s">
        <v>118</v>
      </c>
      <c r="D12" s="39"/>
      <c r="E12" s="40"/>
      <c r="F12" s="39"/>
      <c r="G12" s="41"/>
      <c r="H12" s="42"/>
      <c r="I12" s="41"/>
      <c r="J12" s="30"/>
      <c r="K12" s="198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8"/>
      <c r="D13" s="39"/>
      <c r="E13" s="40"/>
      <c r="F13" s="39"/>
      <c r="G13" s="44"/>
      <c r="H13" s="42"/>
      <c r="I13" s="41"/>
      <c r="J13" s="30"/>
      <c r="K13" s="198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8"/>
      <c r="D14" s="39"/>
      <c r="E14" s="40"/>
      <c r="F14" s="39"/>
      <c r="G14" s="44"/>
      <c r="H14" s="42"/>
      <c r="I14" s="45"/>
      <c r="J14" s="30"/>
      <c r="K14" s="198"/>
      <c r="L14" s="23"/>
      <c r="M14" s="23"/>
      <c r="N14" s="23"/>
      <c r="O14" s="23"/>
    </row>
    <row r="15" spans="2:15" s="7" customFormat="1" ht="22.5" customHeight="1" x14ac:dyDescent="0.25">
      <c r="B15" s="46" t="s">
        <v>225</v>
      </c>
      <c r="C15" s="47"/>
      <c r="D15" s="48"/>
      <c r="E15" s="49"/>
      <c r="F15" s="39"/>
      <c r="G15" s="41"/>
      <c r="H15" s="50"/>
      <c r="I15" s="51"/>
      <c r="J15" s="30"/>
      <c r="K15" s="199"/>
      <c r="L15" s="23"/>
      <c r="M15" s="23"/>
      <c r="N15" s="23"/>
      <c r="O15" s="23"/>
    </row>
    <row r="16" spans="2:15" s="7" customFormat="1" ht="15" customHeight="1" x14ac:dyDescent="0.25">
      <c r="B16" s="52" t="s">
        <v>226</v>
      </c>
      <c r="C16" s="53"/>
      <c r="D16" s="39"/>
      <c r="E16" s="45"/>
      <c r="F16" s="39"/>
      <c r="G16" s="44"/>
      <c r="H16" s="42"/>
      <c r="I16" s="44"/>
      <c r="J16" s="30"/>
      <c r="K16" s="200"/>
      <c r="L16" s="23"/>
      <c r="M16" s="23"/>
      <c r="N16" s="23"/>
      <c r="O16" s="23"/>
    </row>
    <row r="17" spans="2:15" s="7" customFormat="1" ht="15" customHeight="1" x14ac:dyDescent="0.25">
      <c r="B17" s="55" t="s">
        <v>227</v>
      </c>
      <c r="C17" s="56" t="s">
        <v>11</v>
      </c>
      <c r="D17" s="57" t="s">
        <v>123</v>
      </c>
      <c r="E17" s="58">
        <v>46067</v>
      </c>
      <c r="F17" s="57"/>
      <c r="G17" s="59"/>
      <c r="H17" s="60"/>
      <c r="I17" s="61"/>
      <c r="J17" s="62">
        <f>J9+3</f>
        <v>46063</v>
      </c>
      <c r="K17" s="201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2" t="s">
        <v>21</v>
      </c>
      <c r="C20" s="71" t="s">
        <v>22</v>
      </c>
      <c r="D20" s="72"/>
      <c r="E20" s="73"/>
      <c r="F20" s="74"/>
      <c r="G20" s="75"/>
      <c r="H20" s="76"/>
      <c r="I20" s="77"/>
      <c r="J20" s="21"/>
      <c r="K20" s="194"/>
      <c r="L20" s="23"/>
      <c r="M20" s="23"/>
      <c r="N20" s="23"/>
      <c r="O20" s="23"/>
    </row>
    <row r="21" spans="2:15" s="7" customFormat="1" ht="15" customHeight="1" x14ac:dyDescent="0.25">
      <c r="B21" s="78" t="s">
        <v>23</v>
      </c>
      <c r="C21" s="38"/>
      <c r="D21" s="72"/>
      <c r="E21" s="73"/>
      <c r="F21" s="39"/>
      <c r="G21" s="44"/>
      <c r="H21" s="42"/>
      <c r="I21" s="44"/>
      <c r="J21" s="30"/>
      <c r="K21" s="203"/>
      <c r="L21" s="23"/>
      <c r="M21" s="23"/>
      <c r="N21" s="23"/>
      <c r="O21" s="23"/>
    </row>
    <row r="22" spans="2:15" s="7" customFormat="1" ht="15" customHeight="1" x14ac:dyDescent="0.25">
      <c r="B22" s="190"/>
      <c r="C22" s="38"/>
      <c r="D22" s="80"/>
      <c r="E22" s="81"/>
      <c r="F22" s="82"/>
      <c r="G22" s="45"/>
      <c r="H22" s="39"/>
      <c r="I22" s="44"/>
      <c r="J22" s="30"/>
      <c r="K22" s="203"/>
      <c r="L22" s="23"/>
      <c r="M22" s="23"/>
      <c r="N22" s="23"/>
      <c r="O22" s="23"/>
    </row>
    <row r="23" spans="2:15" s="7" customFormat="1" ht="15" customHeight="1" x14ac:dyDescent="0.25">
      <c r="B23" s="85"/>
      <c r="C23" s="53"/>
      <c r="D23" s="39"/>
      <c r="E23" s="45"/>
      <c r="F23" s="39"/>
      <c r="G23" s="45"/>
      <c r="H23" s="39"/>
      <c r="I23" s="45"/>
      <c r="J23" s="30"/>
      <c r="K23" s="197"/>
      <c r="L23" s="23"/>
      <c r="M23" s="23"/>
      <c r="N23" s="23"/>
      <c r="O23" s="23"/>
    </row>
    <row r="24" spans="2:15" s="7" customFormat="1" ht="15" customHeight="1" x14ac:dyDescent="0.25">
      <c r="B24" s="86"/>
      <c r="C24" s="53"/>
      <c r="D24" s="48"/>
      <c r="E24" s="45"/>
      <c r="F24" s="39"/>
      <c r="G24" s="45"/>
      <c r="H24" s="39"/>
      <c r="I24" s="45"/>
      <c r="J24" s="30"/>
      <c r="K24" s="204"/>
      <c r="L24" s="23"/>
      <c r="M24" s="23"/>
      <c r="N24" s="23"/>
      <c r="O24" s="23"/>
    </row>
    <row r="25" spans="2:15" s="7" customFormat="1" ht="15" customHeight="1" x14ac:dyDescent="0.25">
      <c r="B25" s="88"/>
      <c r="C25" s="53"/>
      <c r="D25" s="48"/>
      <c r="E25" s="45"/>
      <c r="F25" s="48"/>
      <c r="G25" s="45"/>
      <c r="H25" s="48"/>
      <c r="I25" s="45"/>
      <c r="J25" s="30"/>
      <c r="K25" s="203"/>
      <c r="L25" s="23"/>
      <c r="M25" s="23"/>
      <c r="N25" s="23"/>
      <c r="O25" s="23"/>
    </row>
    <row r="26" spans="2:15" s="7" customFormat="1" ht="15" customHeight="1" x14ac:dyDescent="0.25">
      <c r="B26" s="86"/>
      <c r="C26" s="47"/>
      <c r="D26" s="48"/>
      <c r="E26" s="45"/>
      <c r="F26" s="48"/>
      <c r="G26" s="45"/>
      <c r="H26" s="48"/>
      <c r="I26" s="45"/>
      <c r="J26" s="30"/>
      <c r="K26" s="195"/>
      <c r="L26" s="23"/>
      <c r="M26" s="23"/>
      <c r="N26" s="23"/>
      <c r="O26" s="23"/>
    </row>
    <row r="27" spans="2:15" s="7" customFormat="1" ht="15" customHeight="1" x14ac:dyDescent="0.25">
      <c r="B27" s="32"/>
      <c r="C27" s="38"/>
      <c r="D27" s="39"/>
      <c r="E27" s="45"/>
      <c r="F27" s="39"/>
      <c r="G27" s="45"/>
      <c r="H27" s="39"/>
      <c r="I27" s="45"/>
      <c r="J27" s="30"/>
      <c r="K27" s="204"/>
      <c r="L27" s="23"/>
      <c r="M27" s="23"/>
      <c r="N27" s="23"/>
      <c r="O27" s="23"/>
    </row>
    <row r="28" spans="2:15" s="7" customFormat="1" ht="15" customHeight="1" x14ac:dyDescent="0.25">
      <c r="B28" s="32"/>
      <c r="C28" s="38"/>
      <c r="D28" s="39"/>
      <c r="E28" s="40"/>
      <c r="F28" s="39"/>
      <c r="G28" s="41"/>
      <c r="H28" s="42"/>
      <c r="I28" s="40"/>
      <c r="J28" s="30"/>
      <c r="K28" s="199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195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195"/>
      <c r="L30" s="23"/>
      <c r="M30" s="23"/>
      <c r="N30" s="23"/>
      <c r="O30" s="23"/>
    </row>
    <row r="31" spans="2:15" s="7" customFormat="1" ht="15" customHeight="1" x14ac:dyDescent="0.25">
      <c r="B31" s="205" t="str">
        <f>$B$16</f>
        <v>USD: JPY154.15-</v>
      </c>
      <c r="C31" s="89"/>
      <c r="D31" s="39"/>
      <c r="E31" s="40"/>
      <c r="F31" s="39"/>
      <c r="G31" s="41"/>
      <c r="H31" s="39"/>
      <c r="I31" s="41"/>
      <c r="J31" s="30"/>
      <c r="K31" s="206"/>
      <c r="L31" s="23"/>
      <c r="M31" s="23"/>
      <c r="N31" s="23"/>
      <c r="O31" s="23"/>
    </row>
    <row r="32" spans="2:15" s="7" customFormat="1" ht="15" customHeight="1" x14ac:dyDescent="0.25">
      <c r="B32" s="207" t="str">
        <f>$B$17</f>
        <v>RMB: JPY22.36-</v>
      </c>
      <c r="C32" s="91" t="s">
        <v>22</v>
      </c>
      <c r="D32" s="92"/>
      <c r="E32" s="93"/>
      <c r="F32" s="94"/>
      <c r="G32" s="95"/>
      <c r="H32" s="92"/>
      <c r="I32" s="95"/>
      <c r="J32" s="62"/>
      <c r="K32" s="208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209"/>
      <c r="L35" s="23"/>
      <c r="M35" s="23"/>
      <c r="N35" s="23"/>
      <c r="O35" s="23"/>
    </row>
    <row r="36" spans="2:15" s="7" customFormat="1" ht="15" customHeight="1" x14ac:dyDescent="0.25">
      <c r="B36" s="175" t="s">
        <v>173</v>
      </c>
      <c r="C36" s="118" t="s">
        <v>121</v>
      </c>
      <c r="D36" s="82"/>
      <c r="E36" s="191"/>
      <c r="F36" s="82"/>
      <c r="G36" s="121"/>
      <c r="H36" s="122"/>
      <c r="I36" s="191"/>
      <c r="J36" s="30"/>
      <c r="K36" s="199"/>
      <c r="L36" s="23"/>
      <c r="M36" s="23"/>
      <c r="N36" s="23"/>
      <c r="O36" s="23"/>
    </row>
    <row r="37" spans="2:15" s="7" customFormat="1" ht="15" customHeight="1" x14ac:dyDescent="0.25">
      <c r="B37" s="32"/>
      <c r="C37" s="192" t="s">
        <v>228</v>
      </c>
      <c r="D37" s="39"/>
      <c r="E37" s="45"/>
      <c r="F37" s="39"/>
      <c r="G37" s="44"/>
      <c r="H37" s="42"/>
      <c r="I37" s="45"/>
      <c r="J37" s="30"/>
      <c r="K37" s="197"/>
      <c r="L37" s="23"/>
      <c r="M37" s="23"/>
      <c r="N37" s="23"/>
      <c r="O37" s="23"/>
    </row>
    <row r="38" spans="2:15" s="7" customFormat="1" ht="15" customHeight="1" x14ac:dyDescent="0.25">
      <c r="B38" s="32"/>
      <c r="C38" s="38" t="s">
        <v>229</v>
      </c>
      <c r="D38" s="39"/>
      <c r="E38" s="45"/>
      <c r="F38" s="39"/>
      <c r="G38" s="44"/>
      <c r="H38" s="42"/>
      <c r="I38" s="45"/>
      <c r="J38" s="30"/>
      <c r="K38" s="210"/>
      <c r="L38" s="23"/>
      <c r="M38" s="23"/>
      <c r="N38" s="23"/>
      <c r="O38" s="23"/>
    </row>
    <row r="39" spans="2:15" s="7" customFormat="1" ht="15" customHeight="1" x14ac:dyDescent="0.25">
      <c r="B39" s="32"/>
      <c r="C39" s="38" t="s">
        <v>22</v>
      </c>
      <c r="D39" s="72"/>
      <c r="E39" s="73"/>
      <c r="F39" s="80"/>
      <c r="G39" s="103"/>
      <c r="H39" s="104"/>
      <c r="I39" s="105"/>
      <c r="J39" s="30"/>
      <c r="K39" s="210"/>
      <c r="L39" s="23"/>
      <c r="M39" s="23"/>
      <c r="N39" s="23"/>
      <c r="O39" s="23"/>
    </row>
    <row r="40" spans="2:15" s="7" customFormat="1" ht="15" customHeight="1" x14ac:dyDescent="0.25">
      <c r="B40" s="86"/>
      <c r="C40" s="38"/>
      <c r="D40" s="72"/>
      <c r="E40" s="73"/>
      <c r="F40" s="39"/>
      <c r="G40" s="41"/>
      <c r="H40" s="104"/>
      <c r="I40" s="105"/>
      <c r="J40" s="30"/>
      <c r="K40" s="211"/>
      <c r="L40" s="23"/>
      <c r="M40" s="23"/>
      <c r="N40" s="23"/>
      <c r="O40" s="23"/>
    </row>
    <row r="41" spans="2:15" s="7" customFormat="1" ht="15" customHeight="1" x14ac:dyDescent="0.25">
      <c r="B41" s="86"/>
      <c r="C41" s="38" t="s">
        <v>33</v>
      </c>
      <c r="D41" s="39"/>
      <c r="E41" s="45"/>
      <c r="F41" s="39"/>
      <c r="G41" s="44"/>
      <c r="H41" s="42"/>
      <c r="I41" s="45"/>
      <c r="J41" s="30"/>
      <c r="K41" s="197"/>
      <c r="L41" s="23"/>
      <c r="M41" s="23"/>
      <c r="N41" s="23"/>
      <c r="O41" s="23"/>
    </row>
    <row r="42" spans="2:15" s="7" customFormat="1" ht="15" customHeight="1" x14ac:dyDescent="0.25">
      <c r="B42" s="113"/>
      <c r="C42" s="38" t="s">
        <v>230</v>
      </c>
      <c r="D42" s="39"/>
      <c r="E42" s="45"/>
      <c r="F42" s="39"/>
      <c r="G42" s="44"/>
      <c r="H42" s="42"/>
      <c r="I42" s="45"/>
      <c r="J42" s="30"/>
      <c r="K42" s="199" t="s">
        <v>231</v>
      </c>
      <c r="L42" s="23"/>
      <c r="M42" s="23"/>
      <c r="N42" s="23"/>
      <c r="O42" s="23"/>
    </row>
    <row r="43" spans="2:15" s="7" customFormat="1" ht="15" customHeight="1" x14ac:dyDescent="0.25">
      <c r="B43" s="113"/>
      <c r="C43" s="38" t="s">
        <v>232</v>
      </c>
      <c r="D43" s="39"/>
      <c r="E43" s="45"/>
      <c r="F43" s="39"/>
      <c r="G43" s="44"/>
      <c r="H43" s="42"/>
      <c r="I43" s="40"/>
      <c r="J43" s="30"/>
      <c r="K43" s="197"/>
      <c r="L43" s="23"/>
      <c r="M43" s="23"/>
      <c r="N43" s="23"/>
      <c r="O43" s="23"/>
    </row>
    <row r="44" spans="2:15" s="7" customFormat="1" ht="15" customHeight="1" x14ac:dyDescent="0.25">
      <c r="B44" s="113"/>
      <c r="C44" s="38" t="s">
        <v>233</v>
      </c>
      <c r="D44" s="39"/>
      <c r="E44" s="45"/>
      <c r="F44" s="39"/>
      <c r="G44" s="44"/>
      <c r="H44" s="42"/>
      <c r="I44" s="45"/>
      <c r="J44" s="30"/>
      <c r="K44" s="212"/>
      <c r="L44" s="23"/>
      <c r="M44" s="23"/>
      <c r="N44" s="23"/>
      <c r="O44" s="23"/>
    </row>
    <row r="45" spans="2:15" s="7" customFormat="1" ht="15" customHeight="1" x14ac:dyDescent="0.25">
      <c r="B45" s="113"/>
      <c r="C45" s="38" t="s">
        <v>26</v>
      </c>
      <c r="D45" s="39"/>
      <c r="E45" s="45"/>
      <c r="F45" s="39"/>
      <c r="G45" s="44"/>
      <c r="H45" s="42"/>
      <c r="I45" s="45"/>
      <c r="J45" s="30"/>
      <c r="K45" s="197"/>
      <c r="L45" s="23"/>
      <c r="M45" s="23"/>
      <c r="N45" s="23"/>
      <c r="O45" s="23"/>
    </row>
    <row r="46" spans="2:15" s="7" customFormat="1" ht="15" customHeight="1" x14ac:dyDescent="0.25">
      <c r="B46" s="113"/>
      <c r="C46" s="114" t="s">
        <v>18</v>
      </c>
      <c r="D46" s="48"/>
      <c r="E46" s="40"/>
      <c r="F46" s="48"/>
      <c r="G46" s="41"/>
      <c r="H46" s="42"/>
      <c r="I46" s="40"/>
      <c r="J46" s="30"/>
      <c r="K46" s="211"/>
      <c r="L46" s="23"/>
      <c r="M46" s="23"/>
      <c r="N46" s="23"/>
      <c r="O46" s="23"/>
    </row>
    <row r="47" spans="2:15" s="7" customFormat="1" ht="15" customHeight="1" x14ac:dyDescent="0.25">
      <c r="B47" s="113"/>
      <c r="C47" s="38" t="s">
        <v>174</v>
      </c>
      <c r="D47" s="39"/>
      <c r="E47" s="40"/>
      <c r="F47" s="72"/>
      <c r="G47" s="41"/>
      <c r="H47" s="42"/>
      <c r="I47" s="40"/>
      <c r="J47" s="30"/>
      <c r="K47" s="198"/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198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198"/>
      <c r="L49" s="23"/>
      <c r="M49" s="23"/>
      <c r="N49" s="23"/>
      <c r="O49" s="23"/>
    </row>
    <row r="50" spans="2:26" s="7" customFormat="1" ht="15" customHeight="1" x14ac:dyDescent="0.25">
      <c r="B50" s="113"/>
      <c r="C50" s="7" t="s">
        <v>29</v>
      </c>
      <c r="D50" s="39"/>
      <c r="E50" s="40"/>
      <c r="F50" s="39"/>
      <c r="G50" s="41"/>
      <c r="H50" s="39"/>
      <c r="I50" s="41"/>
      <c r="J50" s="116"/>
      <c r="K50" s="197"/>
      <c r="L50" s="23"/>
      <c r="M50" s="23"/>
      <c r="N50" s="23"/>
      <c r="O50" s="23"/>
      <c r="Z50" s="117"/>
    </row>
    <row r="51" spans="2:26" s="7" customFormat="1" ht="15" customHeight="1" x14ac:dyDescent="0.25">
      <c r="B51" s="88"/>
      <c r="C51" s="118" t="s">
        <v>31</v>
      </c>
      <c r="D51" s="119"/>
      <c r="E51" s="120"/>
      <c r="F51" s="82"/>
      <c r="G51" s="121"/>
      <c r="H51" s="122"/>
      <c r="I51" s="121"/>
      <c r="J51" s="123"/>
      <c r="K51" s="199"/>
      <c r="L51" s="23"/>
      <c r="M51" s="23"/>
      <c r="N51" s="23"/>
      <c r="O51" s="23"/>
    </row>
    <row r="52" spans="2:26" s="7" customFormat="1" ht="15" customHeight="1" x14ac:dyDescent="0.25">
      <c r="B52" s="52"/>
      <c r="C52" s="38" t="s">
        <v>32</v>
      </c>
      <c r="D52" s="39"/>
      <c r="E52" s="45"/>
      <c r="F52" s="39"/>
      <c r="G52" s="44"/>
      <c r="H52" s="42"/>
      <c r="I52" s="44"/>
      <c r="J52" s="30"/>
      <c r="K52" s="199"/>
      <c r="L52" s="23"/>
      <c r="M52" s="23"/>
      <c r="N52" s="23"/>
      <c r="O52" s="23"/>
    </row>
    <row r="53" spans="2:26" s="7" customFormat="1" ht="15" customHeight="1" x14ac:dyDescent="0.25">
      <c r="B53" s="91"/>
      <c r="C53" s="126" t="s">
        <v>22</v>
      </c>
      <c r="D53" s="127"/>
      <c r="E53" s="128"/>
      <c r="F53" s="127"/>
      <c r="G53" s="61"/>
      <c r="H53" s="60"/>
      <c r="I53" s="61"/>
      <c r="J53" s="129"/>
      <c r="K53" s="201"/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75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B60" s="7" t="s">
        <v>23</v>
      </c>
      <c r="H60" s="135"/>
      <c r="I60" s="135"/>
      <c r="J60" s="136"/>
    </row>
    <row r="61" spans="2:26" s="7" customFormat="1" ht="13.5" customHeight="1" x14ac:dyDescent="0.25">
      <c r="H61" s="135"/>
      <c r="I61" s="135"/>
      <c r="J61" s="136"/>
    </row>
    <row r="62" spans="2:26" s="7" customFormat="1" ht="13.5" customHeight="1" x14ac:dyDescent="0.25"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4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5" customWidth="1"/>
    <col min="9" max="9" width="5.453125" style="135" customWidth="1"/>
    <col min="10" max="10" width="20.90625" style="136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3" t="s">
        <v>0</v>
      </c>
      <c r="C1" s="223"/>
      <c r="D1" s="2"/>
      <c r="E1" s="2"/>
      <c r="F1" s="2"/>
      <c r="G1" s="2"/>
      <c r="H1" s="2"/>
      <c r="I1" s="224">
        <v>46057.354166666664</v>
      </c>
      <c r="J1" s="224"/>
      <c r="K1" s="3"/>
      <c r="L1" s="4"/>
      <c r="M1" s="4"/>
      <c r="N1" s="5"/>
      <c r="O1" s="6"/>
    </row>
    <row r="2" spans="2:15" s="7" customFormat="1" ht="13.5" customHeight="1" x14ac:dyDescent="0.25">
      <c r="B2" s="225" t="s">
        <v>234</v>
      </c>
      <c r="C2" s="22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9" t="s">
        <v>5</v>
      </c>
      <c r="E4" s="220"/>
      <c r="F4" s="219" t="s">
        <v>6</v>
      </c>
      <c r="G4" s="220"/>
      <c r="H4" s="221" t="s">
        <v>7</v>
      </c>
      <c r="I4" s="22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1" t="s">
        <v>11</v>
      </c>
      <c r="D5" s="140" t="s">
        <v>55</v>
      </c>
      <c r="E5" s="141">
        <v>46050</v>
      </c>
      <c r="F5" s="140" t="s">
        <v>235</v>
      </c>
      <c r="G5" s="141">
        <v>46050</v>
      </c>
      <c r="H5" s="140" t="s">
        <v>70</v>
      </c>
      <c r="I5" s="142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8"/>
      <c r="D6" s="39"/>
      <c r="E6" s="45"/>
      <c r="F6" s="39"/>
      <c r="G6" s="44"/>
      <c r="H6" s="42"/>
      <c r="I6" s="44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8"/>
      <c r="D7" s="39"/>
      <c r="E7" s="45"/>
      <c r="F7" s="39"/>
      <c r="G7" s="44"/>
      <c r="H7" s="42"/>
      <c r="I7" s="44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4" t="s">
        <v>14</v>
      </c>
      <c r="D8" s="157" t="s">
        <v>50</v>
      </c>
      <c r="E8" s="158">
        <v>46053</v>
      </c>
      <c r="F8" s="157" t="s">
        <v>237</v>
      </c>
      <c r="G8" s="159">
        <v>46053</v>
      </c>
      <c r="H8" s="160" t="s">
        <v>92</v>
      </c>
      <c r="I8" s="158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7"/>
      <c r="C9" s="144" t="s">
        <v>118</v>
      </c>
      <c r="D9" s="157" t="s">
        <v>238</v>
      </c>
      <c r="E9" s="164">
        <v>46053</v>
      </c>
      <c r="F9" s="157" t="s">
        <v>239</v>
      </c>
      <c r="G9" s="165">
        <v>46054</v>
      </c>
      <c r="H9" s="160" t="s">
        <v>116</v>
      </c>
      <c r="I9" s="158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7"/>
      <c r="C10" s="144" t="s">
        <v>16</v>
      </c>
      <c r="D10" s="157" t="s">
        <v>183</v>
      </c>
      <c r="E10" s="165">
        <v>46054</v>
      </c>
      <c r="F10" s="157" t="s">
        <v>240</v>
      </c>
      <c r="G10" s="159">
        <v>46055</v>
      </c>
      <c r="H10" s="160" t="s">
        <v>241</v>
      </c>
      <c r="I10" s="165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6" t="s">
        <v>15</v>
      </c>
      <c r="D11" s="157" t="s">
        <v>242</v>
      </c>
      <c r="E11" s="165">
        <v>46055</v>
      </c>
      <c r="F11" s="157" t="s">
        <v>62</v>
      </c>
      <c r="G11" s="165">
        <v>46055</v>
      </c>
      <c r="H11" s="160" t="s">
        <v>243</v>
      </c>
      <c r="I11" s="165">
        <v>46055</v>
      </c>
      <c r="J11" s="30">
        <f>J8+1</f>
        <v>46052</v>
      </c>
      <c r="K11" s="36"/>
      <c r="L11" s="23"/>
      <c r="M11" s="23"/>
      <c r="N11" s="23"/>
      <c r="O11" s="23"/>
    </row>
    <row r="12" spans="2:15" s="7" customFormat="1" ht="15" customHeight="1" x14ac:dyDescent="0.25">
      <c r="B12" s="32"/>
      <c r="C12" s="144" t="s">
        <v>25</v>
      </c>
      <c r="D12" s="157" t="s">
        <v>244</v>
      </c>
      <c r="E12" s="164">
        <v>46056</v>
      </c>
      <c r="F12" s="157" t="s">
        <v>245</v>
      </c>
      <c r="G12" s="159">
        <v>46056</v>
      </c>
      <c r="H12" s="160" t="s">
        <v>246</v>
      </c>
      <c r="I12" s="165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7"/>
      <c r="C13" s="38"/>
      <c r="D13" s="39"/>
      <c r="E13" s="40"/>
      <c r="F13" s="39"/>
      <c r="G13" s="41"/>
      <c r="H13" s="42"/>
      <c r="I13" s="41"/>
      <c r="J13" s="30"/>
      <c r="K13" s="43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8"/>
      <c r="D14" s="39"/>
      <c r="E14" s="40"/>
      <c r="F14" s="39"/>
      <c r="G14" s="44"/>
      <c r="H14" s="42"/>
      <c r="I14" s="45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6" t="s">
        <v>247</v>
      </c>
      <c r="C15" s="47"/>
      <c r="D15" s="48"/>
      <c r="E15" s="49"/>
      <c r="F15" s="39"/>
      <c r="G15" s="41"/>
      <c r="H15" s="50"/>
      <c r="I15" s="51"/>
      <c r="J15" s="30"/>
      <c r="K15" s="43"/>
      <c r="L15" s="23"/>
      <c r="M15" s="23"/>
      <c r="N15" s="23"/>
      <c r="O15" s="23"/>
    </row>
    <row r="16" spans="2:15" s="7" customFormat="1" ht="15" customHeight="1" x14ac:dyDescent="0.25">
      <c r="B16" s="52" t="s">
        <v>248</v>
      </c>
      <c r="C16" s="53"/>
      <c r="D16" s="39"/>
      <c r="E16" s="45"/>
      <c r="F16" s="39"/>
      <c r="G16" s="44"/>
      <c r="H16" s="42"/>
      <c r="I16" s="44"/>
      <c r="J16" s="30"/>
      <c r="K16" s="54"/>
      <c r="L16" s="23"/>
      <c r="M16" s="23"/>
      <c r="N16" s="23"/>
      <c r="O16" s="23"/>
    </row>
    <row r="17" spans="2:15" s="7" customFormat="1" ht="15" customHeight="1" x14ac:dyDescent="0.25">
      <c r="B17" s="55" t="s">
        <v>249</v>
      </c>
      <c r="C17" s="56" t="s">
        <v>11</v>
      </c>
      <c r="D17" s="57" t="s">
        <v>48</v>
      </c>
      <c r="E17" s="58">
        <v>46058</v>
      </c>
      <c r="F17" s="57"/>
      <c r="G17" s="59"/>
      <c r="H17" s="60"/>
      <c r="I17" s="61"/>
      <c r="J17" s="62">
        <f>J12+3</f>
        <v>46056</v>
      </c>
      <c r="K17" s="63"/>
      <c r="L17" s="23"/>
      <c r="M17" s="23"/>
      <c r="N17" s="23"/>
      <c r="O17" s="23"/>
    </row>
    <row r="18" spans="2:15" s="7" customFormat="1" ht="13.5" customHeight="1" x14ac:dyDescent="0.3">
      <c r="B18" s="64"/>
      <c r="C18" s="65"/>
      <c r="D18" s="66"/>
      <c r="E18" s="66"/>
      <c r="F18" s="66"/>
      <c r="G18" s="66"/>
      <c r="H18" s="66"/>
      <c r="I18" s="66"/>
      <c r="J18" s="67"/>
      <c r="K18" s="68"/>
      <c r="L18" s="69"/>
      <c r="M18" s="69"/>
      <c r="N18" s="69"/>
      <c r="O18" s="69"/>
    </row>
    <row r="19" spans="2:15" s="7" customFormat="1" ht="13.5" customHeight="1" x14ac:dyDescent="0.25">
      <c r="B19" s="15" t="s">
        <v>3</v>
      </c>
      <c r="C19" s="16" t="s">
        <v>4</v>
      </c>
      <c r="D19" s="219" t="s">
        <v>5</v>
      </c>
      <c r="E19" s="220"/>
      <c r="F19" s="219" t="s">
        <v>6</v>
      </c>
      <c r="G19" s="220"/>
      <c r="H19" s="221" t="s">
        <v>7</v>
      </c>
      <c r="I19" s="22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2" t="s">
        <v>21</v>
      </c>
      <c r="C20" s="71"/>
      <c r="D20" s="72"/>
      <c r="E20" s="73"/>
      <c r="F20" s="74"/>
      <c r="G20" s="75"/>
      <c r="H20" s="76"/>
      <c r="I20" s="77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3" t="s">
        <v>250</v>
      </c>
      <c r="C21" s="38"/>
      <c r="D21" s="72"/>
      <c r="E21" s="73"/>
      <c r="F21" s="39"/>
      <c r="G21" s="44"/>
      <c r="H21" s="42"/>
      <c r="I21" s="44"/>
      <c r="J21" s="30"/>
      <c r="K21" s="79"/>
      <c r="L21" s="23"/>
      <c r="M21" s="23"/>
      <c r="N21" s="23"/>
      <c r="O21" s="23"/>
    </row>
    <row r="22" spans="2:15" s="7" customFormat="1" ht="15" customHeight="1" x14ac:dyDescent="0.25">
      <c r="B22" s="32"/>
      <c r="C22" s="38"/>
      <c r="D22" s="80"/>
      <c r="E22" s="81"/>
      <c r="F22" s="82"/>
      <c r="G22" s="45"/>
      <c r="H22" s="39"/>
      <c r="I22" s="44"/>
      <c r="J22" s="30"/>
      <c r="K22" s="79"/>
      <c r="L22" s="23"/>
      <c r="M22" s="23"/>
      <c r="N22" s="23"/>
      <c r="O22" s="23"/>
    </row>
    <row r="23" spans="2:15" s="7" customFormat="1" ht="15" customHeight="1" x14ac:dyDescent="0.25">
      <c r="B23" s="86"/>
      <c r="C23" s="53"/>
      <c r="D23" s="39"/>
      <c r="E23" s="45"/>
      <c r="F23" s="39"/>
      <c r="G23" s="45"/>
      <c r="H23" s="39"/>
      <c r="I23" s="45"/>
      <c r="J23" s="30"/>
      <c r="K23" s="36"/>
      <c r="L23" s="23"/>
      <c r="M23" s="23"/>
      <c r="N23" s="23"/>
      <c r="O23" s="23"/>
    </row>
    <row r="24" spans="2:15" s="7" customFormat="1" ht="15" customHeight="1" x14ac:dyDescent="0.25">
      <c r="B24" s="86"/>
      <c r="C24" s="53"/>
      <c r="D24" s="48"/>
      <c r="E24" s="45"/>
      <c r="F24" s="39"/>
      <c r="G24" s="45"/>
      <c r="H24" s="39"/>
      <c r="I24" s="45"/>
      <c r="J24" s="30"/>
      <c r="K24" s="84"/>
      <c r="L24" s="23"/>
      <c r="M24" s="23"/>
      <c r="N24" s="23"/>
      <c r="O24" s="23"/>
    </row>
    <row r="25" spans="2:15" s="7" customFormat="1" ht="15" customHeight="1" x14ac:dyDescent="0.25">
      <c r="B25" s="86"/>
      <c r="C25" s="47"/>
      <c r="D25" s="48"/>
      <c r="E25" s="45"/>
      <c r="F25" s="48"/>
      <c r="G25" s="45"/>
      <c r="H25" s="48"/>
      <c r="I25" s="45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8"/>
      <c r="C26" s="53"/>
      <c r="D26" s="48"/>
      <c r="E26" s="45"/>
      <c r="F26" s="48"/>
      <c r="G26" s="45"/>
      <c r="H26" s="48"/>
      <c r="I26" s="45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8"/>
      <c r="D27" s="39"/>
      <c r="E27" s="45"/>
      <c r="F27" s="39"/>
      <c r="G27" s="45"/>
      <c r="H27" s="39"/>
      <c r="I27" s="45"/>
      <c r="J27" s="30"/>
      <c r="K27" s="84"/>
      <c r="L27" s="23"/>
      <c r="M27" s="23"/>
      <c r="N27" s="23"/>
      <c r="O27" s="23"/>
    </row>
    <row r="28" spans="2:15" s="7" customFormat="1" ht="15" customHeight="1" x14ac:dyDescent="0.25">
      <c r="B28" s="32"/>
      <c r="C28" s="38"/>
      <c r="D28" s="39"/>
      <c r="E28" s="40"/>
      <c r="F28" s="39"/>
      <c r="G28" s="41"/>
      <c r="H28" s="42"/>
      <c r="I28" s="40"/>
      <c r="J28" s="30"/>
      <c r="K28" s="43"/>
      <c r="L28" s="23"/>
      <c r="M28" s="23"/>
      <c r="N28" s="23"/>
      <c r="O28" s="23"/>
    </row>
    <row r="29" spans="2:15" s="7" customFormat="1" ht="15" customHeight="1" x14ac:dyDescent="0.25">
      <c r="B29" s="87"/>
      <c r="C29" s="38"/>
      <c r="D29" s="39"/>
      <c r="E29" s="40"/>
      <c r="F29" s="39"/>
      <c r="G29" s="41"/>
      <c r="H29" s="42"/>
      <c r="I29" s="40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8"/>
      <c r="C30" s="38"/>
      <c r="D30" s="39"/>
      <c r="E30" s="40"/>
      <c r="F30" s="39"/>
      <c r="G30" s="41"/>
      <c r="H30" s="42"/>
      <c r="I30" s="41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6" t="str">
        <f>$B$16</f>
        <v>USD: JPY159.27-</v>
      </c>
      <c r="C31" s="89"/>
      <c r="D31" s="39"/>
      <c r="E31" s="40"/>
      <c r="F31" s="39"/>
      <c r="G31" s="41"/>
      <c r="H31" s="39"/>
      <c r="I31" s="41"/>
      <c r="J31" s="30"/>
      <c r="K31" s="90"/>
      <c r="L31" s="23"/>
      <c r="M31" s="23"/>
      <c r="N31" s="23"/>
      <c r="O31" s="23"/>
    </row>
    <row r="32" spans="2:15" s="7" customFormat="1" ht="15" customHeight="1" x14ac:dyDescent="0.25">
      <c r="B32" s="91" t="str">
        <f>$B$17</f>
        <v>RMB: JP23.05-</v>
      </c>
      <c r="C32" s="91"/>
      <c r="D32" s="92"/>
      <c r="E32" s="93"/>
      <c r="F32" s="94"/>
      <c r="G32" s="95"/>
      <c r="H32" s="92"/>
      <c r="I32" s="95"/>
      <c r="J32" s="213"/>
      <c r="K32" s="96"/>
      <c r="L32" s="23"/>
      <c r="M32" s="23"/>
      <c r="N32" s="23"/>
      <c r="O32" s="23"/>
    </row>
    <row r="33" spans="2:15" s="7" customFormat="1" ht="13.5" customHeight="1" x14ac:dyDescent="0.3">
      <c r="B33" s="64"/>
      <c r="C33" s="65"/>
      <c r="D33" s="66"/>
      <c r="E33" s="66"/>
      <c r="F33" s="66"/>
      <c r="G33" s="66"/>
      <c r="H33" s="66"/>
      <c r="I33" s="66"/>
      <c r="J33" s="67"/>
      <c r="K33" s="68"/>
      <c r="L33" s="69"/>
      <c r="M33" s="69"/>
      <c r="N33" s="69"/>
      <c r="O33" s="69"/>
    </row>
    <row r="34" spans="2:15" s="7" customFormat="1" ht="13.5" customHeight="1" x14ac:dyDescent="0.25">
      <c r="B34" s="15" t="s">
        <v>3</v>
      </c>
      <c r="C34" s="16" t="s">
        <v>4</v>
      </c>
      <c r="D34" s="219" t="s">
        <v>5</v>
      </c>
      <c r="E34" s="220"/>
      <c r="F34" s="219" t="s">
        <v>6</v>
      </c>
      <c r="G34" s="220"/>
      <c r="H34" s="221" t="s">
        <v>7</v>
      </c>
      <c r="I34" s="22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7"/>
      <c r="D35" s="98"/>
      <c r="E35" s="99"/>
      <c r="F35" s="98"/>
      <c r="G35" s="75"/>
      <c r="H35" s="100"/>
      <c r="I35" s="75"/>
      <c r="J35" s="101"/>
      <c r="K35" s="102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8" t="s">
        <v>121</v>
      </c>
      <c r="D36" s="82"/>
      <c r="E36" s="191"/>
      <c r="F36" s="82"/>
      <c r="G36" s="121"/>
      <c r="H36" s="122"/>
      <c r="I36" s="191"/>
      <c r="J36" s="30"/>
      <c r="K36" s="43" t="s">
        <v>23</v>
      </c>
      <c r="L36" s="23"/>
      <c r="M36" s="23"/>
      <c r="N36" s="23"/>
      <c r="O36" s="23"/>
    </row>
    <row r="37" spans="2:15" s="7" customFormat="1" ht="15" customHeight="1" x14ac:dyDescent="0.25">
      <c r="B37" s="190" t="s">
        <v>251</v>
      </c>
      <c r="C37" s="144" t="s">
        <v>22</v>
      </c>
      <c r="D37" s="145" t="s">
        <v>63</v>
      </c>
      <c r="E37" s="146">
        <v>46045</v>
      </c>
      <c r="F37" s="147" t="s">
        <v>252</v>
      </c>
      <c r="G37" s="148">
        <v>46046</v>
      </c>
      <c r="H37" s="149" t="s">
        <v>253</v>
      </c>
      <c r="I37" s="150">
        <v>46047</v>
      </c>
      <c r="J37" s="30">
        <v>46045</v>
      </c>
      <c r="K37" s="111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6" t="s">
        <v>228</v>
      </c>
      <c r="D38" s="157" t="s">
        <v>255</v>
      </c>
      <c r="E38" s="158">
        <v>46048</v>
      </c>
      <c r="F38" s="157" t="s">
        <v>256</v>
      </c>
      <c r="G38" s="159">
        <v>46048</v>
      </c>
      <c r="H38" s="160" t="s">
        <v>257</v>
      </c>
      <c r="I38" s="158">
        <v>46049</v>
      </c>
      <c r="J38" s="30">
        <f>J37+2</f>
        <v>46047</v>
      </c>
      <c r="K38" s="36"/>
      <c r="L38" s="23"/>
      <c r="M38" s="23"/>
      <c r="N38" s="23"/>
      <c r="O38" s="23"/>
    </row>
    <row r="39" spans="2:15" s="7" customFormat="1" ht="15" customHeight="1" x14ac:dyDescent="0.25">
      <c r="B39" s="32"/>
      <c r="C39" s="144" t="s">
        <v>229</v>
      </c>
      <c r="D39" s="157" t="s">
        <v>49</v>
      </c>
      <c r="E39" s="158">
        <v>46049</v>
      </c>
      <c r="F39" s="157" t="s">
        <v>258</v>
      </c>
      <c r="G39" s="159">
        <v>46050</v>
      </c>
      <c r="H39" s="160" t="s">
        <v>259</v>
      </c>
      <c r="I39" s="158">
        <v>46354</v>
      </c>
      <c r="J39" s="30">
        <f>J38+1</f>
        <v>46048</v>
      </c>
      <c r="K39" s="111"/>
      <c r="L39" s="23"/>
      <c r="M39" s="23"/>
      <c r="N39" s="23"/>
      <c r="O39" s="23"/>
    </row>
    <row r="40" spans="2:15" s="7" customFormat="1" ht="15" customHeight="1" x14ac:dyDescent="0.25">
      <c r="B40" s="86"/>
      <c r="C40" s="38"/>
      <c r="D40" s="72"/>
      <c r="E40" s="73"/>
      <c r="F40" s="39"/>
      <c r="G40" s="41"/>
      <c r="H40" s="104"/>
      <c r="I40" s="105"/>
      <c r="J40" s="30"/>
      <c r="K40" s="112"/>
      <c r="L40" s="23"/>
      <c r="M40" s="23"/>
      <c r="N40" s="23"/>
      <c r="O40" s="23"/>
    </row>
    <row r="41" spans="2:15" s="7" customFormat="1" ht="15" customHeight="1" x14ac:dyDescent="0.25">
      <c r="B41" s="113"/>
      <c r="C41" s="144" t="s">
        <v>232</v>
      </c>
      <c r="D41" s="157" t="s">
        <v>260</v>
      </c>
      <c r="E41" s="158">
        <v>46052</v>
      </c>
      <c r="F41" s="157" t="s">
        <v>261</v>
      </c>
      <c r="G41" s="159">
        <v>46052</v>
      </c>
      <c r="H41" s="160" t="s">
        <v>169</v>
      </c>
      <c r="I41" s="164">
        <v>46052</v>
      </c>
      <c r="J41" s="30">
        <f>J43</f>
        <v>46052</v>
      </c>
      <c r="K41" s="36"/>
      <c r="L41" s="23"/>
      <c r="M41" s="23"/>
      <c r="N41" s="23"/>
      <c r="O41" s="23"/>
    </row>
    <row r="42" spans="2:15" s="7" customFormat="1" ht="15" customHeight="1" x14ac:dyDescent="0.25">
      <c r="B42" s="113"/>
      <c r="C42" s="144" t="s">
        <v>233</v>
      </c>
      <c r="D42" s="157" t="s">
        <v>262</v>
      </c>
      <c r="E42" s="158">
        <v>46052</v>
      </c>
      <c r="F42" s="157" t="s">
        <v>263</v>
      </c>
      <c r="G42" s="159">
        <v>46053</v>
      </c>
      <c r="H42" s="160" t="s">
        <v>264</v>
      </c>
      <c r="I42" s="158">
        <v>46053</v>
      </c>
      <c r="J42" s="30">
        <f>J41</f>
        <v>46052</v>
      </c>
      <c r="K42" s="161"/>
      <c r="L42" s="23"/>
      <c r="M42" s="23"/>
      <c r="N42" s="23"/>
      <c r="O42" s="23"/>
    </row>
    <row r="43" spans="2:15" s="7" customFormat="1" ht="15" customHeight="1" x14ac:dyDescent="0.25">
      <c r="B43" s="113"/>
      <c r="C43" s="144" t="s">
        <v>230</v>
      </c>
      <c r="D43" s="157" t="s">
        <v>265</v>
      </c>
      <c r="E43" s="158">
        <v>46053</v>
      </c>
      <c r="F43" s="157" t="s">
        <v>266</v>
      </c>
      <c r="G43" s="159">
        <v>46054</v>
      </c>
      <c r="H43" s="160" t="s">
        <v>148</v>
      </c>
      <c r="I43" s="158">
        <v>46054</v>
      </c>
      <c r="J43" s="30">
        <f>J46+2</f>
        <v>46052</v>
      </c>
      <c r="K43" s="43"/>
      <c r="L43" s="23"/>
      <c r="M43" s="23"/>
      <c r="N43" s="23"/>
      <c r="O43" s="23"/>
    </row>
    <row r="44" spans="2:15" s="7" customFormat="1" ht="15" customHeight="1" x14ac:dyDescent="0.25">
      <c r="B44" s="113"/>
      <c r="C44" s="144" t="s">
        <v>26</v>
      </c>
      <c r="D44" s="157" t="s">
        <v>267</v>
      </c>
      <c r="E44" s="158">
        <v>46054</v>
      </c>
      <c r="F44" s="157" t="s">
        <v>268</v>
      </c>
      <c r="G44" s="159">
        <v>46055</v>
      </c>
      <c r="H44" s="160" t="s">
        <v>269</v>
      </c>
      <c r="I44" s="158">
        <v>46055</v>
      </c>
      <c r="J44" s="30">
        <f>J45</f>
        <v>46053</v>
      </c>
      <c r="K44" s="36"/>
      <c r="L44" s="23"/>
      <c r="M44" s="23"/>
      <c r="N44" s="23"/>
      <c r="O44" s="23"/>
    </row>
    <row r="45" spans="2:15" s="7" customFormat="1" ht="15" customHeight="1" x14ac:dyDescent="0.25">
      <c r="B45" s="113"/>
      <c r="C45" s="176" t="s">
        <v>18</v>
      </c>
      <c r="D45" s="177" t="s">
        <v>269</v>
      </c>
      <c r="E45" s="164">
        <v>46055</v>
      </c>
      <c r="F45" s="177" t="s">
        <v>190</v>
      </c>
      <c r="G45" s="165">
        <v>46055</v>
      </c>
      <c r="H45" s="160" t="s">
        <v>270</v>
      </c>
      <c r="I45" s="164">
        <v>46055</v>
      </c>
      <c r="J45" s="30">
        <f>J41+1</f>
        <v>46053</v>
      </c>
      <c r="K45" s="112"/>
      <c r="L45" s="23"/>
      <c r="M45" s="23"/>
      <c r="N45" s="23"/>
      <c r="O45" s="23"/>
    </row>
    <row r="46" spans="2:15" s="7" customFormat="1" ht="15" customHeight="1" x14ac:dyDescent="0.25">
      <c r="B46" s="86"/>
      <c r="C46" s="144" t="s">
        <v>33</v>
      </c>
      <c r="D46" s="157" t="s">
        <v>271</v>
      </c>
      <c r="E46" s="158">
        <v>46056</v>
      </c>
      <c r="F46" s="157" t="s">
        <v>272</v>
      </c>
      <c r="G46" s="159">
        <v>46056</v>
      </c>
      <c r="H46" s="160" t="s">
        <v>273</v>
      </c>
      <c r="I46" s="158">
        <v>46057</v>
      </c>
      <c r="J46" s="30">
        <f>J39+2</f>
        <v>46050</v>
      </c>
      <c r="K46" s="36"/>
      <c r="L46" s="23"/>
      <c r="M46" s="23"/>
      <c r="N46" s="23"/>
      <c r="O46" s="23"/>
    </row>
    <row r="47" spans="2:15" s="7" customFormat="1" ht="15" customHeight="1" x14ac:dyDescent="0.25">
      <c r="B47" s="113"/>
      <c r="C47" s="38" t="s">
        <v>174</v>
      </c>
      <c r="D47" s="39"/>
      <c r="E47" s="40"/>
      <c r="F47" s="72"/>
      <c r="G47" s="41"/>
      <c r="H47" s="42"/>
      <c r="I47" s="40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3"/>
      <c r="C48" s="38"/>
      <c r="D48" s="39"/>
      <c r="E48" s="45"/>
      <c r="F48" s="39"/>
      <c r="G48" s="44"/>
      <c r="H48" s="42"/>
      <c r="I48" s="44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3"/>
      <c r="C49" s="47"/>
      <c r="D49" s="39"/>
      <c r="E49" s="40"/>
      <c r="F49" s="72"/>
      <c r="G49" s="41"/>
      <c r="H49" s="66"/>
      <c r="I49" s="115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3"/>
      <c r="C50" s="7" t="s">
        <v>29</v>
      </c>
      <c r="D50" s="39" t="s">
        <v>198</v>
      </c>
      <c r="E50" s="40">
        <v>46058</v>
      </c>
      <c r="F50" s="39"/>
      <c r="G50" s="41"/>
      <c r="H50" s="39"/>
      <c r="I50" s="41"/>
      <c r="J50" s="116">
        <f>J45+3</f>
        <v>46056</v>
      </c>
      <c r="K50" s="36"/>
      <c r="L50" s="23"/>
      <c r="M50" s="23"/>
      <c r="N50" s="23"/>
      <c r="O50" s="23"/>
      <c r="Z50" s="117"/>
    </row>
    <row r="51" spans="2:26" s="7" customFormat="1" ht="15" customHeight="1" x14ac:dyDescent="0.25">
      <c r="B51" s="83"/>
      <c r="C51" s="118" t="s">
        <v>31</v>
      </c>
      <c r="D51" s="119"/>
      <c r="E51" s="120"/>
      <c r="F51" s="82"/>
      <c r="G51" s="121"/>
      <c r="H51" s="122"/>
      <c r="I51" s="121"/>
      <c r="J51" s="123">
        <f>J50+1</f>
        <v>46057</v>
      </c>
      <c r="K51" s="43"/>
      <c r="L51" s="23"/>
      <c r="M51" s="23"/>
      <c r="N51" s="23"/>
      <c r="O51" s="23"/>
    </row>
    <row r="52" spans="2:26" s="7" customFormat="1" ht="15" customHeight="1" x14ac:dyDescent="0.25">
      <c r="B52" s="124" t="str">
        <f>$B$16</f>
        <v>USD: JPY159.27-</v>
      </c>
      <c r="C52" s="38" t="s">
        <v>32</v>
      </c>
      <c r="D52" s="39"/>
      <c r="E52" s="45"/>
      <c r="F52" s="39"/>
      <c r="G52" s="44"/>
      <c r="H52" s="42"/>
      <c r="I52" s="44"/>
      <c r="J52" s="30">
        <f>J51+3</f>
        <v>46060</v>
      </c>
      <c r="K52" s="43"/>
      <c r="L52" s="23"/>
      <c r="M52" s="23"/>
      <c r="N52" s="23"/>
      <c r="O52" s="23"/>
    </row>
    <row r="53" spans="2:26" s="7" customFormat="1" ht="15" customHeight="1" x14ac:dyDescent="0.25">
      <c r="B53" s="125" t="str">
        <f>$B$17</f>
        <v>RMB: JP23.05-</v>
      </c>
      <c r="C53" s="126" t="s">
        <v>22</v>
      </c>
      <c r="D53" s="127"/>
      <c r="E53" s="128"/>
      <c r="F53" s="127"/>
      <c r="G53" s="61"/>
      <c r="H53" s="60"/>
      <c r="I53" s="61"/>
      <c r="J53" s="129">
        <f>J52</f>
        <v>46060</v>
      </c>
      <c r="K53" s="63"/>
      <c r="L53" s="23"/>
      <c r="M53" s="23"/>
      <c r="N53" s="23"/>
      <c r="O53" s="23"/>
    </row>
    <row r="54" spans="2:26" s="7" customFormat="1" ht="13.5" customHeight="1" x14ac:dyDescent="0.3">
      <c r="B54" s="130"/>
      <c r="C54" s="65"/>
      <c r="D54" s="65"/>
      <c r="E54" s="65"/>
      <c r="F54" s="65"/>
      <c r="G54" s="65"/>
      <c r="H54" s="66"/>
      <c r="I54" s="66"/>
      <c r="J54" s="67"/>
      <c r="K54" s="131"/>
      <c r="L54" s="23"/>
      <c r="M54" s="23"/>
      <c r="N54" s="23"/>
      <c r="O54" s="23"/>
    </row>
    <row r="55" spans="2:26" s="7" customFormat="1" ht="13.5" customHeight="1" x14ac:dyDescent="0.25">
      <c r="K55" s="132" t="s">
        <v>36</v>
      </c>
      <c r="L55" s="23"/>
      <c r="M55" s="23"/>
      <c r="N55" s="23"/>
      <c r="O55" s="23"/>
    </row>
    <row r="56" spans="2:26" s="7" customFormat="1" ht="13.5" customHeight="1" x14ac:dyDescent="0.25">
      <c r="F56" s="133"/>
      <c r="G56" s="133"/>
      <c r="L56" s="23"/>
      <c r="M56" s="23"/>
      <c r="N56" s="23"/>
      <c r="O56" s="23"/>
    </row>
    <row r="57" spans="2:26" s="7" customFormat="1" ht="13.5" customHeight="1" x14ac:dyDescent="0.25">
      <c r="B57" s="134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5"/>
      <c r="D58" s="65"/>
      <c r="E58" s="65"/>
      <c r="F58" s="65"/>
      <c r="G58" s="65"/>
      <c r="H58" s="66"/>
      <c r="I58" s="66"/>
      <c r="J58" s="67"/>
      <c r="K58" s="23"/>
      <c r="L58" s="69"/>
      <c r="M58" s="69"/>
      <c r="N58" s="69"/>
      <c r="O58" s="69"/>
    </row>
    <row r="59" spans="2:26" s="7" customFormat="1" ht="13.5" customHeight="1" x14ac:dyDescent="0.25">
      <c r="B59" s="7" t="s">
        <v>75</v>
      </c>
      <c r="C59" s="65"/>
      <c r="D59" s="65"/>
      <c r="E59" s="65"/>
      <c r="F59" s="65"/>
      <c r="G59" s="65"/>
      <c r="H59" s="66"/>
      <c r="I59" s="66"/>
      <c r="J59" s="67"/>
      <c r="K59" s="69"/>
    </row>
    <row r="60" spans="2:26" s="7" customFormat="1" ht="13.5" customHeight="1" x14ac:dyDescent="0.25">
      <c r="B60" s="7" t="s">
        <v>39</v>
      </c>
      <c r="H60" s="135"/>
      <c r="I60" s="135"/>
      <c r="J60" s="136"/>
    </row>
    <row r="61" spans="2:26" s="7" customFormat="1" ht="13.5" customHeight="1" x14ac:dyDescent="0.25">
      <c r="H61" s="135"/>
      <c r="I61" s="135"/>
      <c r="J61" s="136"/>
    </row>
    <row r="62" spans="2:26" s="7" customFormat="1" ht="13.5" customHeight="1" x14ac:dyDescent="0.25">
      <c r="H62" s="135"/>
      <c r="I62" s="135"/>
      <c r="J62" s="136"/>
    </row>
    <row r="63" spans="2:26" s="7" customFormat="1" ht="13.5" customHeight="1" x14ac:dyDescent="0.25">
      <c r="H63" s="135"/>
      <c r="I63" s="135"/>
      <c r="J63" s="136"/>
    </row>
    <row r="64" spans="2:26" s="7" customFormat="1" ht="13.5" customHeight="1" x14ac:dyDescent="0.25">
      <c r="H64" s="135"/>
      <c r="I64" s="135"/>
      <c r="J64" s="136"/>
    </row>
    <row r="65" spans="1:50" s="7" customFormat="1" ht="13.5" customHeight="1" x14ac:dyDescent="0.25">
      <c r="H65" s="135"/>
      <c r="I65" s="135"/>
      <c r="J65" s="136"/>
    </row>
    <row r="66" spans="1:50" s="7" customFormat="1" ht="13.5" customHeight="1" x14ac:dyDescent="0.25">
      <c r="D66" s="117"/>
      <c r="E66" s="117"/>
      <c r="F66" s="117"/>
      <c r="G66" s="117"/>
      <c r="H66" s="135"/>
      <c r="I66" s="135"/>
      <c r="J66" s="136"/>
    </row>
    <row r="67" spans="1:50" s="7" customFormat="1" ht="13.5" customHeight="1" x14ac:dyDescent="0.25">
      <c r="D67" s="117"/>
      <c r="E67" s="117"/>
      <c r="H67" s="135"/>
      <c r="I67" s="135"/>
      <c r="J67" s="136"/>
    </row>
    <row r="68" spans="1:50" s="136" customFormat="1" ht="13.5" customHeight="1" x14ac:dyDescent="0.25">
      <c r="A68" s="7"/>
      <c r="B68" s="7"/>
      <c r="C68" s="7"/>
      <c r="D68" s="7"/>
      <c r="E68" s="7"/>
      <c r="F68" s="7"/>
      <c r="G68" s="7"/>
      <c r="H68" s="135"/>
      <c r="I68" s="135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6" customFormat="1" ht="13.5" customHeight="1" x14ac:dyDescent="0.25">
      <c r="A69" s="7"/>
      <c r="B69" s="134"/>
      <c r="C69" s="7"/>
      <c r="D69" s="7"/>
      <c r="E69" s="7"/>
      <c r="F69" s="7"/>
      <c r="G69" s="7"/>
      <c r="H69" s="135"/>
      <c r="I69" s="13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6" customFormat="1" ht="13.5" customHeight="1" x14ac:dyDescent="0.25">
      <c r="A70" s="7"/>
      <c r="B70" s="134"/>
      <c r="C70" s="7"/>
      <c r="D70" s="7"/>
      <c r="E70" s="7"/>
      <c r="F70" s="7"/>
      <c r="G70" s="7"/>
      <c r="H70" s="135"/>
      <c r="I70" s="135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6" customFormat="1" ht="13.5" customHeight="1" x14ac:dyDescent="0.25">
      <c r="A71" s="7"/>
      <c r="B71" s="134"/>
      <c r="C71" s="7"/>
      <c r="D71" s="7"/>
      <c r="E71" s="7"/>
      <c r="F71" s="7"/>
      <c r="G71" s="7"/>
      <c r="H71" s="135"/>
      <c r="I71" s="13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6" customFormat="1" ht="13.5" customHeight="1" x14ac:dyDescent="0.25">
      <c r="A72" s="7"/>
      <c r="B72" s="134"/>
      <c r="C72" s="7"/>
      <c r="D72" s="7"/>
      <c r="E72" s="7"/>
      <c r="F72" s="7"/>
      <c r="G72" s="7"/>
      <c r="H72" s="135"/>
      <c r="I72" s="135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6" customFormat="1" ht="13.5" customHeight="1" x14ac:dyDescent="0.25">
      <c r="A73" s="7"/>
      <c r="B73" s="134"/>
      <c r="C73" s="7"/>
      <c r="D73" s="7"/>
      <c r="E73" s="7"/>
      <c r="F73" s="7"/>
      <c r="G73" s="7"/>
      <c r="H73" s="135"/>
      <c r="I73" s="13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6" customFormat="1" ht="13.5" customHeight="1" x14ac:dyDescent="0.25">
      <c r="A74" s="7"/>
      <c r="B74" s="134"/>
      <c r="C74" s="7"/>
      <c r="D74" s="7"/>
      <c r="E74" s="7"/>
      <c r="F74" s="7"/>
      <c r="G74" s="7"/>
      <c r="H74" s="135"/>
      <c r="I74" s="13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6" customFormat="1" ht="13.5" customHeight="1" x14ac:dyDescent="0.25">
      <c r="A75" s="7"/>
      <c r="B75" s="134"/>
      <c r="C75" s="7"/>
      <c r="D75" s="7"/>
      <c r="E75" s="7"/>
      <c r="F75" s="7"/>
      <c r="G75" s="7"/>
      <c r="H75" s="135"/>
      <c r="I75" s="13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6" customFormat="1" ht="13.5" customHeight="1" x14ac:dyDescent="0.25">
      <c r="A76" s="7"/>
      <c r="B76" s="134"/>
      <c r="C76" s="7"/>
      <c r="D76" s="7"/>
      <c r="E76" s="7"/>
      <c r="F76" s="7"/>
      <c r="G76" s="7"/>
      <c r="H76" s="135"/>
      <c r="I76" s="13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6" customFormat="1" ht="13.5" customHeight="1" x14ac:dyDescent="0.25">
      <c r="A77" s="7"/>
      <c r="B77" s="134"/>
      <c r="C77" s="7"/>
      <c r="D77" s="7"/>
      <c r="E77" s="7"/>
      <c r="F77" s="7"/>
      <c r="G77" s="7"/>
      <c r="H77" s="135"/>
      <c r="I77" s="13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6" customFormat="1" ht="13.5" customHeight="1" x14ac:dyDescent="0.25">
      <c r="A78" s="7"/>
      <c r="B78" s="134"/>
      <c r="C78" s="7"/>
      <c r="D78" s="7"/>
      <c r="E78" s="7"/>
      <c r="F78" s="7"/>
      <c r="G78" s="7"/>
      <c r="H78" s="135"/>
      <c r="I78" s="13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6" customFormat="1" ht="13.5" customHeight="1" x14ac:dyDescent="0.25">
      <c r="A79" s="7"/>
      <c r="B79" s="134"/>
      <c r="C79" s="7"/>
      <c r="D79" s="7"/>
      <c r="E79" s="7"/>
      <c r="F79" s="7"/>
      <c r="G79" s="7"/>
      <c r="H79" s="135"/>
      <c r="I79" s="13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6" customFormat="1" ht="13.5" customHeight="1" x14ac:dyDescent="0.25">
      <c r="A80" s="7"/>
      <c r="B80" s="134"/>
      <c r="C80" s="7"/>
      <c r="D80" s="7"/>
      <c r="E80" s="7"/>
      <c r="F80" s="7"/>
      <c r="G80" s="7"/>
      <c r="H80" s="135"/>
      <c r="I80" s="13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6" customFormat="1" ht="13.5" customHeight="1" x14ac:dyDescent="0.25">
      <c r="A81" s="7"/>
      <c r="B81" s="134"/>
      <c r="C81" s="7"/>
      <c r="D81" s="7"/>
      <c r="E81" s="7"/>
      <c r="F81" s="7"/>
      <c r="G81" s="7"/>
      <c r="H81" s="135"/>
      <c r="I81" s="135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6" customFormat="1" ht="13.5" customHeight="1" x14ac:dyDescent="0.25">
      <c r="A82" s="7"/>
      <c r="B82" s="134"/>
      <c r="C82" s="7"/>
      <c r="D82" s="7"/>
      <c r="E82" s="7"/>
      <c r="F82" s="7"/>
      <c r="G82" s="7"/>
      <c r="H82" s="135"/>
      <c r="I82" s="13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4"/>
      <c r="H7702" s="135"/>
      <c r="I7702" s="135"/>
      <c r="J7702" s="136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12</vt:i4>
      </vt:variant>
    </vt:vector>
  </HeadingPairs>
  <TitlesOfParts>
    <vt:vector size="24" baseType="lpstr"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2026-03-24T23:44:36Z</dcterms:modified>
</cp:coreProperties>
</file>