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94884C6E-9588-4E67-894E-048ACBF0C1DC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WK24・2026" sheetId="24" r:id="rId1"/>
    <sheet name="WK23・2026" sheetId="23" r:id="rId2"/>
    <sheet name="WK22・2026 " sheetId="22" r:id="rId3"/>
    <sheet name="WK21・2026" sheetId="21" r:id="rId4"/>
    <sheet name="WK20・2026" sheetId="20" r:id="rId5"/>
    <sheet name="WK19・2026" sheetId="19" r:id="rId6"/>
    <sheet name="WK18・2026" sheetId="17" r:id="rId7"/>
    <sheet name="WK17・2026" sheetId="16" r:id="rId8"/>
    <sheet name="WK16・2026" sheetId="15" r:id="rId9"/>
    <sheet name="WK15・2026" sheetId="14" r:id="rId10"/>
    <sheet name="WK14・2026" sheetId="13" r:id="rId11"/>
    <sheet name="WK13・2026" sheetId="12" r:id="rId12"/>
    <sheet name="WK12・2026" sheetId="1" r:id="rId13"/>
    <sheet name="WK11・2026" sheetId="2" r:id="rId14"/>
    <sheet name="WK10・2026" sheetId="3" r:id="rId15"/>
    <sheet name="WK09・2026" sheetId="4" r:id="rId16"/>
    <sheet name="WK08・2026" sheetId="5" r:id="rId17"/>
    <sheet name="WK07・2026" sheetId="6" r:id="rId18"/>
    <sheet name="WK06・2026" sheetId="7" r:id="rId19"/>
    <sheet name="WK05・2026" sheetId="8" r:id="rId20"/>
    <sheet name="WK04・2026" sheetId="9" r:id="rId21"/>
    <sheet name="WK03・2026" sheetId="10" r:id="rId22"/>
    <sheet name="WK02・2026" sheetId="11" r:id="rId23"/>
  </sheets>
  <definedNames>
    <definedName name="_xlnm.Print_Area" localSheetId="22">WK02・2026!$A$1:$O$56</definedName>
    <definedName name="_xlnm.Print_Area" localSheetId="21">WK03・2026!$A$1:$O$56</definedName>
    <definedName name="_xlnm.Print_Area" localSheetId="20">WK04・2026!$A$1:$O$56</definedName>
    <definedName name="_xlnm.Print_Area" localSheetId="19">WK05・2026!$A$1:$O$56</definedName>
    <definedName name="_xlnm.Print_Area" localSheetId="18">WK06・2026!$A$1:$O$56</definedName>
    <definedName name="_xlnm.Print_Area" localSheetId="17">WK07・2026!$A$1:$O$56</definedName>
    <definedName name="_xlnm.Print_Area" localSheetId="16">WK08・2026!$A$1:$O$56</definedName>
    <definedName name="_xlnm.Print_Area" localSheetId="15">WK09・2026!$A$1:$O$56</definedName>
    <definedName name="_xlnm.Print_Area" localSheetId="14">WK10・2026!$A$1:$O$56</definedName>
    <definedName name="_xlnm.Print_Area" localSheetId="13">WK11・2026!$A$1:$O$56</definedName>
    <definedName name="_xlnm.Print_Area" localSheetId="12">WK12・2026!$A$1:$O$56</definedName>
    <definedName name="_xlnm.Print_Area" localSheetId="11">WK13・2026!$A$1:$O$56</definedName>
    <definedName name="_xlnm.Print_Area" localSheetId="10">WK14・2026!$A$1:$O$56</definedName>
    <definedName name="_xlnm.Print_Area" localSheetId="9">WK15・2026!$A$1:$O$56</definedName>
    <definedName name="_xlnm.Print_Area" localSheetId="8">WK16・2026!$A$1:$O$56</definedName>
    <definedName name="_xlnm.Print_Area" localSheetId="7">WK17・2026!$A$1:$O$56</definedName>
    <definedName name="_xlnm.Print_Area" localSheetId="6">WK18・2026!$A$1:$O$56</definedName>
    <definedName name="_xlnm.Print_Area" localSheetId="5">WK19・2026!$A$1:$O$56</definedName>
    <definedName name="_xlnm.Print_Area" localSheetId="4">WK20・2026!$A$1:$O$56</definedName>
    <definedName name="_xlnm.Print_Area" localSheetId="3">WK21・2026!$A$1:$O$56</definedName>
    <definedName name="_xlnm.Print_Area" localSheetId="2">'WK22・2026 '!$A$1:$O$56</definedName>
    <definedName name="_xlnm.Print_Area" localSheetId="1">WK23・2026!$A$1:$O$56</definedName>
    <definedName name="_xlnm.Print_Area" localSheetId="0">WK24・2026!$A$1:$O$56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4" l="1"/>
  <c r="B52" i="24"/>
  <c r="B51" i="24"/>
  <c r="J37" i="24"/>
  <c r="J38" i="24" s="1"/>
  <c r="J41" i="24" s="1"/>
  <c r="J42" i="24" s="1"/>
  <c r="J44" i="24" s="1"/>
  <c r="J43" i="24" s="1"/>
  <c r="J45" i="24" s="1"/>
  <c r="J46" i="24" s="1"/>
  <c r="J50" i="24" s="1"/>
  <c r="J51" i="24" s="1"/>
  <c r="J52" i="24" s="1"/>
  <c r="B32" i="24"/>
  <c r="B31" i="24"/>
  <c r="B30" i="24"/>
  <c r="J23" i="24"/>
  <c r="J24" i="24" s="1"/>
  <c r="J25" i="24" s="1"/>
  <c r="J26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<sst xmlns="http://schemas.openxmlformats.org/spreadsheetml/2006/main" count="2966" uniqueCount="857">
  <si>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</si>
  <si>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</si>
  <si>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</si>
  <si>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</si>
  <si>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</si>
  <si>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</si>
  <si>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</si>
  <si>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</si>
  <si>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</si>
  <si>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</si>
  <si>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</si>
  <si>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</si>
  <si>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</si>
  <si>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</si>
  <si>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</si>
  <si>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</si>
  <si>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</si>
  <si>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</si>
  <si>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</si>
  <si>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</si>
  <si>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</si>
  <si>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</si>
  <si>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</si>
  <si>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</si>
  <si>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</si>
  <si>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</si>
  <si>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</si>
  <si>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</si>
  <si>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</si>
  <si>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</si>
  <si>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</si>
  <si>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</si>
  <si>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</si>
  <si>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</si>
  <si>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</si>
  <si>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</si>
  <si>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</si>
  <si>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</si>
  <si>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</si>
  <si>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</si>
  <si>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</si>
  <si>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</si>
  <si>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</si>
  <si>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</si>
  <si>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</si>
  <si>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</si>
  <si>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</si>
  <si>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</si>
  <si>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</si>
  <si>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</si>
  <si>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</si>
  <si>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</si>
  <si>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</si>
  <si>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</si>
  <si>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</si>
  <si>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</si>
  <si>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</si>
  <si>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</si>
  <si>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</si>
  <si>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</si>
  <si>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</si>
  <si>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</si>
  <si>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</si>
  <si>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</si>
  <si>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</si>
  <si>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</si>
  <si>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</si>
  <si>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</si>
  <si>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</si>
  <si>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</si>
  <si>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</si>
  <si>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</si>
  <si>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</si>
  <si>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</si>
  <si>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</si>
  <si>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</si>
  <si>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</si>
  <si>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</si>
  <si>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</si>
  <si>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</si>
  <si>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</si>
  <si>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</si>
  <si>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</si>
  <si>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</si>
  <si>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</si>
  <si>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</si>
  <si>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</si>
  <si>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</si>
  <si>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</si>
  <si>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</si>
  <si>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</si>
  <si>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</si>
  <si>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</si>
  <si>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</si>
  <si>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</si>
  <si>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</si>
  <si>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</si>
  <si>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</si>
  <si>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</si>
  <si>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</si>
  <si>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</si>
  <si>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</si>
  <si>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</si>
  <si>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</si>
  <si>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</si>
  <si>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</si>
  <si>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</si>
  <si>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</si>
  <si>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</si>
  <si>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</si>
  <si>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</si>
  <si>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</si>
  <si>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</si>
  <si>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</si>
  <si>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</si>
  <si>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</si>
  <si>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</si>
  <si>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</si>
  <si>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</si>
  <si>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</si>
  <si>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</si>
  <si>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</si>
  <si>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</si>
  <si>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</si>
  <si>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</si>
  <si>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</si>
  <si>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</si>
  <si>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</si>
  <si>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</si>
  <si>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</si>
  <si>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</si>
  <si>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</si>
  <si>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</si>
  <si>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</si>
  <si>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</si>
  <si>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</si>
  <si>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</si>
  <si>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</si>
  <si>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</si>
  <si>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</si>
  <si>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</si>
  <si>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</si>
  <si>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</si>
  <si>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</si>
  <si>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</si>
  <si>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</si>
  <si>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</si>
  <si>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</si>
  <si>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</si>
  <si>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</si>
  <si>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</si>
  <si>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</si>
  <si>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</si>
  <si>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</si>
  <si>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</si>
  <si>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</si>
  <si>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</si>
  <si>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</si>
  <si>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</si>
  <si>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</si>
  <si>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</si>
  <si>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</si>
  <si>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</si>
  <si>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</si>
  <si>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</si>
  <si>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</si>
  <si>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</si>
  <si>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</si>
  <si>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</si>
  <si>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</si>
  <si>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</si>
  <si>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</si>
  <si>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</si>
  <si>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</si>
  <si>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</si>
  <si>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</si>
  <si>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</si>
  <si>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</si>
  <si>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</si>
  <si>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</si>
  <si>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</si>
  <si>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</si>
  <si>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</si>
  <si>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</si>
  <si>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</si>
  <si>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</si>
  <si>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</si>
  <si>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</si>
  <si>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</si>
  <si>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</si>
  <si>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</si>
  <si>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</si>
  <si>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</si>
  <si>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</si>
  <si>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</si>
  <si>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</si>
  <si>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</si>
  <si>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</si>
  <si>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</si>
  <si>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</si>
  <si>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</si>
  <si>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</si>
  <si>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</si>
  <si>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</si>
  <si>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</si>
  <si>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</si>
  <si>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</si>
  <si>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</si>
  <si>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</si>
  <si>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</si>
  <si>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</si>
  <si>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</si>
  <si>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</si>
  <si>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</si>
  <si>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</si>
  <si>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</si>
  <si>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</si>
  <si>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</si>
  <si>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</si>
  <si>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</si>
  <si>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</si>
  <si>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</si>
  <si>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</si>
  <si>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</si>
  <si>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</si>
  <si>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</si>
  <si>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</si>
  <si>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</si>
  <si>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</si>
  <si>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</si>
  <si>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</si>
  <si>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</si>
  <si>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</si>
  <si>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</si>
  <si>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</si>
  <si>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</si>
  <si>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</si>
  <si>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</si>
  <si>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</si>
  <si>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</si>
  <si>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</si>
  <si>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</si>
  <si>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</si>
  <si>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</si>
  <si>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</si>
  <si>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</si>
  <si>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</si>
  <si>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</si>
  <si>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</si>
  <si>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</si>
  <si>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</si>
  <si>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</si>
  <si>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</si>
  <si>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</si>
  <si>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</si>
  <si>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</si>
  <si>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</si>
  <si>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</si>
  <si>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</si>
  <si>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</si>
  <si>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</si>
  <si>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</si>
  <si>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</si>
  <si>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</si>
  <si>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</si>
  <si>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</si>
  <si>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</si>
  <si>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</si>
  <si>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</si>
  <si>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</si>
  <si>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</si>
  <si>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</si>
  <si>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</si>
  <si>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</si>
  <si>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</si>
  <si>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</si>
  <si>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</si>
  <si>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</si>
  <si>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</si>
  <si>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</si>
  <si>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</si>
  <si>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</si>
  <si>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</si>
  <si>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</si>
  <si>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</si>
  <si>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</si>
  <si>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</si>
  <si>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</si>
  <si>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</si>
  <si>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</si>
  <si>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</si>
  <si>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</si>
  <si>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</si>
  <si>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</si>
  <si>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</si>
  <si>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</si>
  <si>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</si>
  <si>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</si>
  <si>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</si>
  <si>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</si>
  <si>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</si>
  <si>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</si>
  <si>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</si>
  <si>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</si>
  <si>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</si>
  <si>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</si>
  <si>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</si>
  <si>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</si>
  <si>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</si>
  <si>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</si>
  <si>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</si>
  <si>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</si>
  <si>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</si>
  <si>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</si>
  <si>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</si>
  <si>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</si>
  <si>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</si>
  <si>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</si>
  <si>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</si>
  <si>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</si>
  <si>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</si>
  <si>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</si>
  <si>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</si>
  <si>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</si>
  <si>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</si>
  <si>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</si>
  <si>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</si>
  <si>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</si>
  <si>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</si>
  <si>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</si>
  <si>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</si>
  <si>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</si>
  <si>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</si>
  <si>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</si>
  <si>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</si>
  <si>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</si>
  <si>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</si>
  <si>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</si>
  <si>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</si>
  <si>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</si>
  <si>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</si>
  <si>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</si>
  <si>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</si>
  <si>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</si>
  <si>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</si>
  <si>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</si>
  <si>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</si>
  <si>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</si>
  <si>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</si>
  <si>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</si>
  <si>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</si>
  <si>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</si>
  <si>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</si>
  <si>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</si>
  <si>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</si>
  <si>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</si>
  <si>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</si>
  <si>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</si>
  <si>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</si>
  <si>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</si>
  <si>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</si>
  <si>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</si>
  <si>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</si>
  <si>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</si>
  <si>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</si>
  <si>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</si>
  <si>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</si>
  <si>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</si>
  <si>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</si>
  <si>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</si>
  <si>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</si>
  <si>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</si>
  <si>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</si>
  <si>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</si>
  <si>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</si>
  <si>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</si>
  <si>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</si>
  <si>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</si>
  <si>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</si>
  <si>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</si>
  <si>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</si>
  <si>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</si>
  <si>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</si>
  <si>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</si>
  <si>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</si>
  <si>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</si>
  <si>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</si>
  <si>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</si>
  <si>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</si>
  <si>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</si>
  <si>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</si>
  <si>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</si>
  <si>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</si>
  <si>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</si>
  <si>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</si>
  <si>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</si>
  <si>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</si>
  <si>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</si>
  <si>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</si>
  <si>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</si>
  <si>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</si>
  <si>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</si>
  <si>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</si>
  <si>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</si>
  <si>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</si>
  <si>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</si>
  <si>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</si>
  <si>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</si>
  <si>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</si>
  <si>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</si>
  <si>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</si>
  <si>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</si>
  <si>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</si>
  <si>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</si>
  <si>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</si>
  <si>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</si>
  <si>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</si>
  <si>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</si>
  <si>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</si>
  <si>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</si>
  <si>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</si>
  <si>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</si>
  <si>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</si>
  <si>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</si>
  <si>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</si>
  <si>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</si>
  <si>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</si>
  <si>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</si>
  <si>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</si>
  <si>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</si>
  <si>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</si>
  <si>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</si>
  <si>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</si>
  <si>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</si>
  <si>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</si>
  <si>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</si>
  <si>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</si>
  <si>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</si>
  <si>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</si>
  <si>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</si>
  <si>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</si>
  <si>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</si>
  <si>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</si>
  <si>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</si>
  <si>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</si>
  <si>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</si>
  <si>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</si>
  <si>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</si>
  <si>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</si>
  <si>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</si>
  <si>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</si>
  <si>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</si>
  <si>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</si>
  <si>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</si>
  <si>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</si>
  <si>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</si>
  <si>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</si>
  <si>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</si>
  <si>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</si>
  <si>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</si>
  <si>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</si>
  <si>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</si>
  <si>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</si>
  <si>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</si>
  <si>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</si>
  <si>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</si>
  <si>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</si>
  <si>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</si>
  <si>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</si>
  <si>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</si>
  <si>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</si>
  <si>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</si>
  <si>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</si>
  <si>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</si>
  <si>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</si>
  <si>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</si>
  <si>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</si>
  <si>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</si>
  <si>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</si>
  <si>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</si>
  <si>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</si>
  <si>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</si>
  <si>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</si>
  <si>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</si>
  <si>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</si>
  <si>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</si>
  <si>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</si>
  <si>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</si>
  <si>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</si>
  <si>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</si>
  <si>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</si>
  <si>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</si>
  <si>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</si>
  <si>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</si>
  <si>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</si>
  <si>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</si>
  <si>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</si>
  <si>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</si>
  <si>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</si>
  <si>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</si>
  <si>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</si>
  <si>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</si>
  <si>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</si>
  <si>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</si>
  <si>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</si>
  <si>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</si>
  <si>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</si>
  <si>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</si>
  <si>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</si>
  <si>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</si>
  <si>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</si>
  <si>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</si>
  <si>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</si>
  <si>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</si>
  <si>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</si>
  <si>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</si>
  <si>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</si>
  <si>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</si>
  <si>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</si>
  <si>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</si>
  <si>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</si>
  <si>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</si>
  <si>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</si>
  <si>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</si>
  <si>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</si>
  <si>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</si>
  <si>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</si>
  <si>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</si>
  <si>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</si>
  <si>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</si>
  <si>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</si>
  <si>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</si>
  <si>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</si>
  <si>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</si>
  <si>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</si>
  <si>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</si>
  <si>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</si>
  <si>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</si>
  <si>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</si>
  <si>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</si>
  <si>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</si>
  <si>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</si>
  <si>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</si>
  <si>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</si>
  <si>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</si>
  <si>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</si>
  <si>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</si>
  <si>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</si>
  <si>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</si>
  <si>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</si>
  <si>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</si>
  <si>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</si>
  <si>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</si>
  <si>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</si>
  <si>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</si>
  <si>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</si>
  <si>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</si>
  <si>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</si>
  <si>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</si>
  <si>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</si>
  <si>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</si>
  <si>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</si>
  <si>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</si>
  <si>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</si>
  <si>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</si>
  <si>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</si>
  <si>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</si>
  <si>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</si>
  <si>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</si>
  <si>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</si>
  <si>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</si>
  <si>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</si>
  <si>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</si>
  <si>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</si>
  <si>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</si>
  <si>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</si>
  <si>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</si>
  <si>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</si>
  <si>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</si>
  <si>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</si>
  <si>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</si>
  <si>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</si>
  <si>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</si>
  <si>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</si>
  <si>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</si>
  <si>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</si>
  <si>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</si>
  <si>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</si>
  <si>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</si>
  <si>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</si>
  <si>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</si>
  <si>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</si>
  <si>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</si>
  <si>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</si>
  <si>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</si>
  <si>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</si>
  <si>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</si>
  <si>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</si>
  <si>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</si>
  <si>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</si>
  <si>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</si>
  <si>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</si>
  <si>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</si>
  <si>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</si>
  <si>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</si>
  <si>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</si>
  <si>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</si>
  <si>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</si>
  <si>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</si>
  <si>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</si>
  <si>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</si>
  <si>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</si>
  <si>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</si>
  <si>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</si>
  <si>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</si>
  <si>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</si>
  <si>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</si>
  <si>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</si>
  <si>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</si>
  <si>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</si>
  <si>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</si>
  <si>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</si>
  <si>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</si>
  <si>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</si>
  <si>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</si>
  <si>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</si>
  <si>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</si>
  <si>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</si>
  <si>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</si>
  <si>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</si>
  <si>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</si>
  <si>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</si>
  <si>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</si>
  <si>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</si>
  <si>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</si>
  <si>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</si>
  <si>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</si>
  <si>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</si>
  <si>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</si>
  <si>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</si>
  <si>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</si>
  <si>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</si>
  <si>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</si>
  <si>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</si>
  <si>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</si>
  <si>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</si>
  <si>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</si>
  <si>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</si>
  <si>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</si>
  <si>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</si>
  <si>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</si>
  <si>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</si>
  <si>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</si>
  <si>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</si>
  <si>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</si>
  <si>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</si>
  <si>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</si>
  <si>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</si>
  <si>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</si>
  <si>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</si>
  <si>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</si>
  <si>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</si>
  <si>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</si>
  <si>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</si>
  <si>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</si>
  <si>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</si>
  <si>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</si>
  <si>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</si>
  <si>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</si>
  <si>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</si>
  <si>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</si>
  <si>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</si>
  <si>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</si>
  <si>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</si>
  <si>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</si>
  <si>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</si>
  <si>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</si>
  <si>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</si>
  <si>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</si>
  <si>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</si>
  <si>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</si>
  <si>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</si>
  <si>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</si>
  <si>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</si>
  <si>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</si>
  <si>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</si>
  <si>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</si>
  <si>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</si>
  <si>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</si>
  <si>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</si>
  <si>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</si>
  <si>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</si>
  <si>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</si>
  <si>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</si>
  <si>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</si>
  <si>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</si>
  <si>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</si>
  <si>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</si>
  <si>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</si>
  <si>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</si>
  <si>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</si>
  <si>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</si>
  <si>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</si>
  <si>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</si>
  <si>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</si>
  <si>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</si>
  <si>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</si>
  <si>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</si>
  <si>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</si>
  <si>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</si>
  <si>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</si>
  <si>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</si>
  <si>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</si>
  <si>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</si>
  <si>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</si>
  <si>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</si>
  <si>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</si>
  <si>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</si>
  <si>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</si>
  <si>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</si>
  <si>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</si>
  <si>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</si>
  <si>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</si>
  <si>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</si>
  <si>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</si>
  <si>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</si>
  <si>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</si>
  <si>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</si>
  <si>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</si>
  <si>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</si>
  <si>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</si>
  <si>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</si>
  <si>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</si>
  <si>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</si>
  <si>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</si>
  <si>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</si>
  <si>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</si>
  <si>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</si>
  <si>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</si>
  <si>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</si>
  <si>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</si>
  <si>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</si>
  <si>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</si>
  <si>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</si>
  <si>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</si>
  <si>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</si>
  <si>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</si>
  <si>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</si>
  <si>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</si>
  <si>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</si>
  <si>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</si>
  <si>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</si>
  <si>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</si>
  <si>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</si>
  <si>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</si>
  <si>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</si>
  <si>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</si>
  <si>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</si>
  <si>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</si>
  <si>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</si>
  <si>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</si>
  <si>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</si>
  <si>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</si>
  <si>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</si>
  <si>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</si>
  <si>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</si>
  <si>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</si>
  <si>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</si>
  <si>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</si>
  <si>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</si>
  <si>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</si>
  <si>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</si>
  <si>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</si>
  <si>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</si>
  <si>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</si>
  <si>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</si>
  <si>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</si>
  <si>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</si>
  <si>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</si>
  <si>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</si>
  <si>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</si>
  <si>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</si>
  <si>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</si>
  <si>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</si>
  <si>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</si>
  <si>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</si>
  <si>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</si>
  <si>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</si>
  <si>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</si>
  <si>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</si>
  <si>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</si>
  <si>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</si>
  <si>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</si>
  <si>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</si>
  <si>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</si>
  <si>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</si>
  <si>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</si>
  <si>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</si>
  <si>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</si>
  <si>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</si>
  <si>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</si>
  <si>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</si>
  <si>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</si>
  <si>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</si>
  <si>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</si>
  <si>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</si>
  <si>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</si>
  <si>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</si>
  <si>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</si>
  <si>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</si>
  <si>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</si>
  <si>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</si>
  <si>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</si>
  <si>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</si>
  <si>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</si>
  <si>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</si>
  <si>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</si>
  <si>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</si>
  <si>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</si>
  <si>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</si>
  <si>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</si>
  <si>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</si>
  <si>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</si>
  <si>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</si>
  <si>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</si>
  <si>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</si>
  <si>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</si>
  <si>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1100</t>
    <phoneticPr fontId="2"/>
  </si>
  <si>
    <t>0700</t>
    <phoneticPr fontId="2"/>
  </si>
  <si>
    <t>2000</t>
    <phoneticPr fontId="2"/>
  </si>
  <si>
    <t>1700</t>
    <phoneticPr fontId="2"/>
  </si>
  <si>
    <t>2200</t>
    <phoneticPr fontId="2"/>
  </si>
  <si>
    <t>1630</t>
    <phoneticPr fontId="2"/>
  </si>
  <si>
    <t>1322</t>
    <phoneticPr fontId="2"/>
  </si>
  <si>
    <t>0700</t>
    <phoneticPr fontId="2"/>
  </si>
  <si>
    <t>1230</t>
    <phoneticPr fontId="2"/>
  </si>
  <si>
    <t>1700</t>
    <phoneticPr fontId="2"/>
  </si>
  <si>
    <t>2212</t>
    <phoneticPr fontId="2"/>
  </si>
  <si>
    <t>0735</t>
    <phoneticPr fontId="2"/>
  </si>
  <si>
    <t>1200</t>
    <phoneticPr fontId="2"/>
  </si>
  <si>
    <t>1000</t>
    <phoneticPr fontId="2"/>
  </si>
  <si>
    <t>1300</t>
    <phoneticPr fontId="2"/>
  </si>
  <si>
    <t>1500</t>
    <phoneticPr fontId="2"/>
  </si>
  <si>
    <t>2359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</si>
  <si>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</si>
  <si>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</si>
  <si>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</si>
  <si>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</si>
  <si>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</si>
  <si>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</si>
  <si>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</si>
  <si>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</si>
  <si>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</si>
  <si>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1200</t>
  </si>
  <si>
    <t>USD: JPY160.99-</t>
    <phoneticPr fontId="2"/>
  </si>
  <si>
    <t>RMB: JPY23.91-</t>
    <phoneticPr fontId="2"/>
  </si>
  <si>
    <t>NTD: JPY5.2062-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</si>
</sst>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0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49" fontId="3" fillId="0" borderId="23" xfId="0" applyNumberFormat="1" applyFont="1" applyFill="1" applyBorder="1" applyAlignment="1">
      <alignment horizontal="center" vertical="center"/>
    </xf>
    <xf numFmtId="181" fontId="3" fillId="0" borderId="24" xfId="0" applyNumberFormat="1" applyFont="1" applyFill="1" applyBorder="1" applyAlignment="1">
      <alignment horizontal="center" vertical="center"/>
    </xf>
    <xf numFmtId="49" fontId="3" fillId="0" borderId="26" xfId="0" applyNumberFormat="1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/>
    </xf>
    <xf numFmtId="49" fontId="3" fillId="0" borderId="27" xfId="0" applyNumberFormat="1" applyFont="1" applyFill="1" applyBorder="1" applyAlignment="1">
      <alignment horizontal="center" vertical="center"/>
    </xf>
    <xf numFmtId="181" fontId="3" fillId="0" borderId="30" xfId="0" applyNumberFormat="1" applyFont="1" applyFill="1" applyBorder="1" applyAlignment="1">
      <alignment horizontal="center" vertical="center"/>
    </xf>
    <xf numFmtId="181" fontId="3" fillId="0" borderId="31" xfId="0" applyNumberFormat="1" applyFont="1" applyFill="1" applyBorder="1" applyAlignment="1">
      <alignment horizontal="center" vertical="center"/>
    </xf>
    <xf numFmtId="49" fontId="3" fillId="0" borderId="30" xfId="0" applyNumberFormat="1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 shrinkToFit="1"/>
    </xf>
    <xf numFmtId="49" fontId="3" fillId="0" borderId="14" xfId="0" applyNumberFormat="1" applyFont="1" applyFill="1" applyBorder="1" applyAlignment="1">
      <alignment horizontal="center" vertical="center"/>
    </xf>
    <xf numFmtId="181" fontId="3" fillId="0" borderId="15" xfId="0" applyNumberFormat="1" applyFont="1" applyFill="1" applyBorder="1" applyAlignment="1">
      <alignment horizontal="center" vertical="center"/>
    </xf>
    <xf numFmtId="181" fontId="3" fillId="0" borderId="16" xfId="0" applyNumberFormat="1" applyFont="1" applyFill="1" applyBorder="1" applyAlignment="1">
      <alignment horizontal="center" vertical="center"/>
    </xf>
    <xf numFmtId="49" fontId="3" fillId="0" borderId="15" xfId="0" applyNumberFormat="1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 shrinkToFit="1"/>
    </xf>
    <xf numFmtId="49" fontId="3" fillId="0" borderId="14" xfId="0" quotePrefix="1" applyNumberFormat="1" applyFont="1" applyFill="1" applyBorder="1" applyAlignment="1">
      <alignment horizontal="center" vertical="center"/>
    </xf>
    <xf numFmtId="181" fontId="3" fillId="0" borderId="15" xfId="0" applyNumberFormat="1" applyFont="1" applyFill="1" applyBorder="1" applyAlignment="1">
      <alignment horizontal="center"/>
    </xf>
    <xf numFmtId="181" fontId="3" fillId="0" borderId="16" xfId="0" applyNumberFormat="1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 vertical="center"/>
    </xf>
    <xf numFmtId="49" fontId="3" fillId="0" borderId="25" xfId="0" applyNumberFormat="1" applyFont="1" applyFill="1" applyBorder="1" applyAlignment="1">
      <alignment horizontal="center" vertical="center"/>
    </xf>
    <xf numFmtId="181" fontId="3" fillId="0" borderId="11" xfId="0" applyNumberFormat="1" applyFont="1" applyFill="1" applyBorder="1" applyAlignment="1">
      <alignment horizontal="center" vertical="center"/>
    </xf>
    <xf numFmtId="49" fontId="3" fillId="0" borderId="6" xfId="0" applyNumberFormat="1" applyFont="1" applyFill="1" applyBorder="1" applyAlignment="1">
      <alignment horizontal="center" vertical="center"/>
    </xf>
    <xf numFmtId="181" fontId="3" fillId="0" borderId="12" xfId="0" applyNumberFormat="1" applyFont="1" applyFill="1" applyBorder="1" applyAlignment="1">
      <alignment horizontal="center" vertical="center"/>
    </xf>
    <xf numFmtId="181" fontId="3" fillId="0" borderId="0" xfId="0" applyNumberFormat="1" applyFont="1" applyFill="1" applyAlignment="1">
      <alignment horizontal="center" vertical="center"/>
    </xf>
    <xf numFmtId="0" fontId="3" fillId="0" borderId="17" xfId="0" applyFont="1" applyFill="1" applyBorder="1" applyAlignment="1">
      <alignment horizontal="center"/>
    </xf>
    <xf numFmtId="49" fontId="3" fillId="0" borderId="9" xfId="0" quotePrefix="1" applyNumberFormat="1" applyFont="1" applyFill="1" applyBorder="1" applyAlignment="1">
      <alignment horizontal="center" vertical="center"/>
    </xf>
    <xf numFmtId="181" fontId="3" fillId="0" borderId="11" xfId="0" quotePrefix="1" applyNumberFormat="1" applyFont="1" applyFill="1" applyBorder="1" applyAlignment="1">
      <alignment horizontal="center" vertical="center"/>
    </xf>
    <xf numFmtId="49" fontId="3" fillId="0" borderId="9" xfId="0" applyNumberFormat="1" applyFont="1" applyFill="1" applyBorder="1" applyAlignment="1">
      <alignment horizontal="center" vertical="center"/>
    </xf>
    <xf numFmtId="181" fontId="3" fillId="0" borderId="10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zoomScaleNormal="100" zoomScaleSheetLayoutView="100" workbookViewId="0">
      <selection activeCell="B53" sqref="B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46178.354166666664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844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249" t="s">
        <v>11</v>
      </c>
      <c r="D5" s="256"/>
      <c r="E5" s="257"/>
      <c r="F5" s="258"/>
      <c r="G5" s="259"/>
      <c r="H5" s="258"/>
      <c r="I5" s="251"/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231"/>
      <c r="D6" s="232"/>
      <c r="E6" s="233"/>
      <c r="F6" s="241"/>
      <c r="G6" s="243"/>
      <c r="H6" s="244"/>
      <c r="I6" s="2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845</v>
      </c>
      <c r="C7" s="231"/>
      <c r="D7" s="241"/>
      <c r="E7" s="242"/>
      <c r="F7" s="241"/>
      <c r="G7" s="243"/>
      <c r="H7" s="244"/>
      <c r="I7" s="2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231" t="s">
        <v>14</v>
      </c>
      <c r="D8" s="241"/>
      <c r="E8" s="242"/>
      <c r="F8" s="241"/>
      <c r="G8" s="243"/>
      <c r="H8" s="244"/>
      <c r="I8" s="242"/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846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854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855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856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249" t="s">
        <v>22</v>
      </c>
      <c r="D20" s="232" t="s">
        <v>54</v>
      </c>
      <c r="E20" s="233">
        <v>46179</v>
      </c>
      <c r="F20" s="250" t="s">
        <v>144</v>
      </c>
      <c r="G20" s="251">
        <v>46180</v>
      </c>
      <c r="H20" s="252" t="s">
        <v>47</v>
      </c>
      <c r="I20" s="253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231"/>
      <c r="D21" s="232"/>
      <c r="E21" s="233"/>
      <c r="F21" s="241"/>
      <c r="G21" s="243"/>
      <c r="H21" s="244"/>
      <c r="I21" s="2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847</v>
      </c>
      <c r="C22" s="231"/>
      <c r="D22" s="234"/>
      <c r="E22" s="254"/>
      <c r="F22" s="236"/>
      <c r="G22" s="242"/>
      <c r="H22" s="241"/>
      <c r="I22" s="2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255" t="s">
        <v>16</v>
      </c>
      <c r="D23" s="246"/>
      <c r="E23" s="242"/>
      <c r="F23" s="246"/>
      <c r="G23" s="242"/>
      <c r="H23" s="246"/>
      <c r="I23" s="242"/>
      <c r="J23" s="30">
        <f>J20+3</f>
        <v>46182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231" t="s">
        <v>15</v>
      </c>
      <c r="D24" s="241"/>
      <c r="E24" s="247"/>
      <c r="F24" s="241"/>
      <c r="G24" s="248"/>
      <c r="H24" s="244"/>
      <c r="I24" s="247"/>
      <c r="J24" s="30">
        <f>J23</f>
        <v>46182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46182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255" t="s">
        <v>25</v>
      </c>
      <c r="D26" s="241"/>
      <c r="E26" s="242"/>
      <c r="F26" s="241"/>
      <c r="G26" s="242"/>
      <c r="H26" s="241"/>
      <c r="I26" s="242"/>
      <c r="J26" s="30">
        <f>J25+1</f>
        <v>46183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255" t="s">
        <v>26</v>
      </c>
      <c r="D27" s="246"/>
      <c r="E27" s="242"/>
      <c r="F27" s="241"/>
      <c r="G27" s="242"/>
      <c r="H27" s="241"/>
      <c r="I27" s="242"/>
      <c r="J27" s="30">
        <f>J26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852</v>
      </c>
      <c r="E36" s="145">
        <v>46173</v>
      </c>
      <c r="F36" s="146" t="s">
        <v>849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848</v>
      </c>
      <c r="C37" s="235" t="s">
        <v>31</v>
      </c>
      <c r="D37" s="236" t="s">
        <v>853</v>
      </c>
      <c r="E37" s="237">
        <v>46176</v>
      </c>
      <c r="F37" s="236" t="s">
        <v>163</v>
      </c>
      <c r="G37" s="238">
        <v>46177</v>
      </c>
      <c r="H37" s="239" t="s">
        <v>411</v>
      </c>
      <c r="I37" s="237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240" t="s">
        <v>32</v>
      </c>
      <c r="D38" s="241" t="s">
        <v>72</v>
      </c>
      <c r="E38" s="242">
        <v>46178</v>
      </c>
      <c r="F38" s="241"/>
      <c r="G38" s="243"/>
      <c r="H38" s="244"/>
      <c r="I38" s="242"/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231"/>
      <c r="D39" s="241"/>
      <c r="E39" s="242"/>
      <c r="F39" s="241"/>
      <c r="G39" s="243"/>
      <c r="H39" s="244"/>
      <c r="I39" s="242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231"/>
      <c r="D40" s="241"/>
      <c r="E40" s="242"/>
      <c r="F40" s="241"/>
      <c r="G40" s="243"/>
      <c r="H40" s="244"/>
      <c r="I40" s="242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231" t="s">
        <v>33</v>
      </c>
      <c r="D41" s="241"/>
      <c r="E41" s="242"/>
      <c r="F41" s="241"/>
      <c r="G41" s="243"/>
      <c r="H41" s="244"/>
      <c r="I41" s="242"/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46181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46182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46182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231" t="s">
        <v>25</v>
      </c>
      <c r="D45" s="241"/>
      <c r="E45" s="242"/>
      <c r="F45" s="241"/>
      <c r="G45" s="243"/>
      <c r="H45" s="244"/>
      <c r="I45" s="247"/>
      <c r="J45" s="30">
        <f>J43+1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245" t="s">
        <v>14</v>
      </c>
      <c r="D46" s="246"/>
      <c r="E46" s="247"/>
      <c r="F46" s="241"/>
      <c r="G46" s="248"/>
      <c r="H46" s="244"/>
      <c r="I46" s="247"/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494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445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46113.354166666664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117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143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46073.354166666664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175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46066.354166666664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213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tabSelected="1" view="pageBreakPreview" zoomScaleNormal="100" zoomScaleSheetLayoutView="100" workbookViewId="0">
      <selection activeCell="D46" sqref="D46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46178.354166666664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798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833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15</v>
      </c>
      <c r="D10" s="38" t="s">
        <v>126</v>
      </c>
      <c r="E10" s="39">
        <v>46178</v>
      </c>
      <c r="F10" s="38" t="s">
        <v>835</v>
      </c>
      <c r="G10" s="40">
        <v>46178</v>
      </c>
      <c r="H10" s="41" t="s">
        <v>836</v>
      </c>
      <c r="I10" s="40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 t="s">
        <v>829</v>
      </c>
      <c r="E11" s="40">
        <v>46178</v>
      </c>
      <c r="F11" s="38" t="s">
        <v>828</v>
      </c>
      <c r="G11" s="43">
        <v>46179</v>
      </c>
      <c r="H11" s="41" t="s">
        <v>827</v>
      </c>
      <c r="I11" s="40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 t="s">
        <v>832</v>
      </c>
      <c r="E12" s="39">
        <v>46179</v>
      </c>
      <c r="F12" s="38" t="s">
        <v>830</v>
      </c>
      <c r="G12" s="40">
        <v>46179</v>
      </c>
      <c r="H12" s="41" t="s">
        <v>831</v>
      </c>
      <c r="I12" s="44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837</v>
      </c>
      <c r="E26" s="163">
        <v>46176</v>
      </c>
      <c r="F26" s="156" t="s">
        <v>838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850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851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156" t="s">
        <v>843</v>
      </c>
      <c r="E44" s="157">
        <v>46177</v>
      </c>
      <c r="F44" s="156" t="s">
        <v>102</v>
      </c>
      <c r="G44" s="158">
        <v>46178</v>
      </c>
      <c r="H44" s="41" t="s">
        <v>839</v>
      </c>
      <c r="I44" s="44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16</v>
      </c>
      <c r="D45" s="38" t="s">
        <v>48</v>
      </c>
      <c r="E45" s="44">
        <v>46178</v>
      </c>
      <c r="F45" s="38" t="s">
        <v>834</v>
      </c>
      <c r="G45" s="43">
        <v>46179</v>
      </c>
      <c r="H45" s="41" t="s">
        <v>840</v>
      </c>
      <c r="I45" s="39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24</v>
      </c>
      <c r="D46" s="38" t="s">
        <v>835</v>
      </c>
      <c r="E46" s="44">
        <v>46179</v>
      </c>
      <c r="F46" s="38" t="s">
        <v>841</v>
      </c>
      <c r="G46" s="43">
        <v>46179</v>
      </c>
      <c r="H46" s="41" t="s">
        <v>842</v>
      </c>
      <c r="I46" s="44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46057.354166666664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234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274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316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46037.354166666664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347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43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46177.354166666664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46170.4375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726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46160.479166666664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696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46155.354166666664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657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610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579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46135.354166666664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549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23</vt:i4>
      </vt:variant>
      <vt:variant>
        <vt:lpstr>名前付き一覧</vt:lpstr>
      </vt:variant>
      <vt:variant>
        <vt:i4>23</vt:i4>
      </vt:variant>
    </vt:vector>
  </HeadingPairs>
  <TitlesOfParts>
    <vt:vector size="46" baseType="lpstr"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2026-06-04T23:48:44Z</dcterms:modified>
</cp:coreProperties>
</file>