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62D8F17-67CF-4DE4-B8FA-D822D7C5DFC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30・2026" sheetId="30" r:id="rId1"/>
    <sheet name="WK29・2026" sheetId="29" r:id="rId2"/>
    <sheet name="WK28・2026" sheetId="28" r:id="rId3"/>
    <sheet name="WK27・2026" sheetId="27" r:id="rId4"/>
    <sheet name="WK26・2026" sheetId="26" r:id="rId5"/>
    <sheet name="WK25・2026" sheetId="25" r:id="rId6"/>
    <sheet name="WK24・2026" sheetId="24" r:id="rId7"/>
    <sheet name="WK23・2026" sheetId="23" r:id="rId8"/>
    <sheet name="WK22・2026 " sheetId="22" r:id="rId9"/>
    <sheet name="WK21・2026" sheetId="21" r:id="rId10"/>
    <sheet name="WK20・2026" sheetId="20" r:id="rId11"/>
    <sheet name="WK19・2026" sheetId="19" r:id="rId12"/>
    <sheet name="WK18・2026" sheetId="17" r:id="rId13"/>
    <sheet name="WK17・2026" sheetId="16" r:id="rId14"/>
    <sheet name="WK16・2026" sheetId="15" r:id="rId15"/>
    <sheet name="WK15・2026" sheetId="14" r:id="rId16"/>
    <sheet name="WK14・2026" sheetId="13" r:id="rId17"/>
    <sheet name="WK13・2026" sheetId="12" r:id="rId18"/>
    <sheet name="WK12・2026" sheetId="1" r:id="rId19"/>
    <sheet name="WK11・2026" sheetId="2" r:id="rId20"/>
    <sheet name="WK10・2026" sheetId="3" r:id="rId21"/>
    <sheet name="WK09・2026" sheetId="4" r:id="rId22"/>
    <sheet name="WK08・2026" sheetId="5" r:id="rId23"/>
    <sheet name="WK07・2026" sheetId="6" r:id="rId24"/>
    <sheet name="WK06・2026" sheetId="7" r:id="rId25"/>
    <sheet name="WK05・2026" sheetId="8" r:id="rId26"/>
    <sheet name="WK04・2026" sheetId="9" r:id="rId27"/>
    <sheet name="WK03・2026" sheetId="10" r:id="rId28"/>
    <sheet name="WK02・2026" sheetId="11" r:id="rId29"/>
  </sheets>
  <definedNames>
    <definedName name="_xlnm.Print_Area" localSheetId="28">WK02・2026!$A$1:$O$56</definedName>
    <definedName name="_xlnm.Print_Area" localSheetId="27">WK03・2026!$A$1:$O$56</definedName>
    <definedName name="_xlnm.Print_Area" localSheetId="26">WK04・2026!$A$1:$O$56</definedName>
    <definedName name="_xlnm.Print_Area" localSheetId="25">WK05・2026!$A$1:$O$56</definedName>
    <definedName name="_xlnm.Print_Area" localSheetId="24">WK06・2026!$A$1:$O$56</definedName>
    <definedName name="_xlnm.Print_Area" localSheetId="23">WK07・2026!$A$1:$O$56</definedName>
    <definedName name="_xlnm.Print_Area" localSheetId="22">WK08・2026!$A$1:$O$56</definedName>
    <definedName name="_xlnm.Print_Area" localSheetId="21">WK09・2026!$A$1:$O$56</definedName>
    <definedName name="_xlnm.Print_Area" localSheetId="20">WK10・2026!$A$1:$O$56</definedName>
    <definedName name="_xlnm.Print_Area" localSheetId="19">WK11・2026!$A$1:$O$56</definedName>
    <definedName name="_xlnm.Print_Area" localSheetId="18">WK12・2026!$A$1:$O$56</definedName>
    <definedName name="_xlnm.Print_Area" localSheetId="17">WK13・2026!$A$1:$O$56</definedName>
    <definedName name="_xlnm.Print_Area" localSheetId="16">WK14・2026!$A$1:$O$56</definedName>
    <definedName name="_xlnm.Print_Area" localSheetId="15">WK15・2026!$A$1:$O$56</definedName>
    <definedName name="_xlnm.Print_Area" localSheetId="14">WK16・2026!$A$1:$O$56</definedName>
    <definedName name="_xlnm.Print_Area" localSheetId="13">WK17・2026!$A$1:$O$56</definedName>
    <definedName name="_xlnm.Print_Area" localSheetId="12">WK18・2026!$A$1:$O$56</definedName>
    <definedName name="_xlnm.Print_Area" localSheetId="11">WK19・2026!$A$1:$O$56</definedName>
    <definedName name="_xlnm.Print_Area" localSheetId="10">WK20・2026!$A$1:$O$56</definedName>
    <definedName name="_xlnm.Print_Area" localSheetId="9">WK21・2026!$A$1:$O$56</definedName>
    <definedName name="_xlnm.Print_Area" localSheetId="8">'WK22・2026 '!$A$1:$O$56</definedName>
    <definedName name="_xlnm.Print_Area" localSheetId="7">WK23・2026!$A$1:$O$56</definedName>
    <definedName name="_xlnm.Print_Area" localSheetId="6">WK24・2026!$A$1:$O$56</definedName>
    <definedName name="_xlnm.Print_Area" localSheetId="5">WK25・2026!$A$1:$O$56</definedName>
    <definedName name="_xlnm.Print_Area" localSheetId="4">WK26・2026!$A$1:$O$56</definedName>
    <definedName name="_xlnm.Print_Area" localSheetId="3">WK27・2026!$A$1:$O$56</definedName>
    <definedName name="_xlnm.Print_Area" localSheetId="2">WK28・2026!$A$1:$O$56</definedName>
    <definedName name="_xlnm.Print_Area" localSheetId="1">WK29・2026!$A$1:$O$56</definedName>
    <definedName name="_xlnm.Print_Area" localSheetId="0">WK30・2026!$A$1:$O$56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0" l="1"/>
  <c r="J11" i="30"/>
  <c r="J8" i="30"/>
  <c r="J9" i="30" s="1"/>
  <c r="J10" i="30" s="1"/>
  <c r="J23" i="30"/>
  <c r="B53" i="30"/>
  <c r="B52" i="30"/>
  <c r="B51" i="30"/>
  <c r="J37" i="30"/>
  <c r="J38" i="30" s="1"/>
  <c r="J41" i="30" s="1"/>
  <c r="J42" i="30" s="1"/>
  <c r="J44" i="30" s="1"/>
  <c r="J43" i="30" s="1"/>
  <c r="J45" i="30" s="1"/>
  <c r="J46" i="30" s="1"/>
  <c r="J50" i="30" s="1"/>
  <c r="J51" i="30" s="1"/>
  <c r="J52" i="30" s="1"/>
  <c r="J24" i="30"/>
  <c r="J25" i="30" s="1"/>
  <c r="J26" i="30" s="1"/>
  <c r="J27" i="30" s="1"/>
  <c r="J32" i="30" s="1"/>
  <c r="J17" i="30" l="1"/>
  <c r="B32" i="29"/>
  <c r="B31" i="29"/>
  <c r="B30" i="29"/>
  <c r="J23" i="29" l="1"/>
  <c r="J25" i="29" s="1"/>
  <c r="J24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1" i="29" l="1"/>
  <c r="J12" i="29" s="1"/>
  <c r="J13" i="29" s="1"/>
  <c r="J12" i="27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9" l="1"/>
  <c r="J17" i="2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<sst xmlns="http://schemas.openxmlformats.org/spreadsheetml/2006/main" count="3811" uniqueCount="1050">
  <si>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</si>
  <si>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</si>
  <si>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</si>
  <si>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</si>
  <si>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</si>
  <si>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</si>
  <si>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</si>
  <si>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</si>
  <si>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</si>
  <si>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</si>
  <si>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</si>
  <si>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</si>
  <si>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</si>
  <si>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</si>
  <si>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</si>
  <si>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</si>
  <si>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</si>
  <si>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</si>
  <si>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</si>
  <si>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</si>
  <si>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</si>
  <si>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</si>
  <si>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</si>
  <si>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</si>
  <si>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</si>
  <si>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</si>
  <si>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</si>
  <si>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</si>
  <si>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</si>
  <si>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</si>
  <si>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</si>
  <si>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</si>
  <si>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</si>
  <si>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</si>
  <si>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</si>
  <si>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</si>
  <si>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</si>
  <si>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</si>
  <si>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</si>
  <si>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</si>
  <si>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</si>
  <si>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</si>
  <si>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</si>
  <si>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</si>
  <si>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</si>
  <si>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</si>
  <si>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</si>
  <si>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</si>
  <si>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</si>
  <si>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</si>
  <si>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</si>
  <si>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</si>
  <si>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</si>
  <si>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</si>
  <si>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</si>
  <si>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</si>
  <si>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</si>
  <si>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</si>
  <si>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</si>
  <si>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</si>
  <si>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</si>
  <si>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</si>
  <si>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</si>
  <si>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</si>
  <si>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</si>
  <si>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</si>
  <si>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</si>
  <si>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</si>
  <si>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</si>
  <si>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</si>
  <si>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</si>
  <si>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</si>
  <si>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</si>
  <si>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</si>
  <si>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</si>
  <si>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</si>
  <si>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</si>
  <si>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</si>
  <si>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</si>
  <si>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</si>
  <si>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</si>
  <si>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</si>
  <si>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</si>
  <si>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</si>
  <si>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</si>
  <si>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</si>
  <si>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</si>
  <si>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</si>
  <si>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</si>
  <si>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</si>
  <si>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</si>
  <si>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</si>
  <si>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</si>
  <si>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</si>
  <si>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</si>
  <si>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</si>
  <si>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</si>
  <si>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</si>
  <si>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</si>
  <si>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</si>
  <si>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</si>
  <si>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</si>
  <si>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</si>
  <si>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</si>
  <si>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</si>
  <si>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</si>
  <si>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</si>
  <si>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</si>
  <si>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</si>
  <si>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</si>
  <si>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</si>
  <si>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</si>
  <si>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</si>
  <si>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</si>
  <si>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</si>
  <si>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</si>
  <si>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</si>
  <si>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</si>
  <si>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</si>
  <si>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</si>
  <si>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</si>
  <si>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</si>
  <si>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</si>
  <si>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</si>
  <si>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</si>
  <si>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</si>
  <si>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</si>
  <si>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</si>
  <si>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</si>
  <si>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</si>
  <si>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</si>
  <si>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</si>
  <si>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</si>
  <si>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</si>
  <si>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</si>
  <si>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</si>
  <si>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</si>
  <si>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</si>
  <si>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</si>
  <si>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</si>
  <si>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</si>
  <si>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</si>
  <si>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</si>
  <si>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</si>
  <si>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</si>
  <si>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</si>
  <si>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</si>
  <si>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</si>
  <si>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</si>
  <si>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</si>
  <si>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</si>
  <si>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</si>
  <si>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</si>
  <si>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</si>
  <si>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</si>
  <si>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</si>
  <si>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</si>
  <si>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</si>
  <si>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</si>
  <si>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</si>
  <si>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</si>
  <si>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</si>
  <si>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</si>
  <si>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</si>
  <si>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</si>
  <si>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</si>
  <si>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</si>
  <si>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</si>
  <si>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</si>
  <si>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</si>
  <si>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</si>
  <si>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</si>
  <si>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</si>
  <si>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</si>
  <si>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</si>
  <si>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</si>
  <si>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</si>
  <si>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</si>
  <si>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</si>
  <si>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</si>
  <si>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</si>
  <si>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</si>
  <si>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</si>
  <si>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</si>
  <si>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</si>
  <si>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</si>
  <si>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</si>
  <si>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</si>
  <si>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</si>
  <si>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</si>
  <si>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</si>
  <si>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</si>
  <si>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</si>
  <si>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</si>
  <si>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</si>
  <si>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</si>
  <si>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</si>
  <si>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</si>
  <si>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</si>
  <si>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</si>
  <si>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</si>
  <si>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</si>
  <si>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</si>
  <si>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</si>
  <si>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</si>
  <si>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</si>
  <si>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</si>
  <si>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</si>
  <si>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</si>
  <si>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</si>
  <si>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</si>
  <si>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</si>
  <si>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</si>
  <si>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</si>
  <si>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</si>
  <si>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</si>
  <si>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</si>
  <si>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</si>
  <si>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</si>
  <si>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</si>
  <si>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</si>
  <si>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</si>
  <si>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</si>
  <si>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</si>
  <si>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</si>
  <si>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</si>
  <si>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</si>
  <si>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</si>
  <si>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</si>
  <si>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</si>
  <si>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</si>
  <si>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</si>
  <si>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</si>
  <si>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</si>
  <si>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</si>
  <si>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</si>
  <si>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</si>
  <si>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</si>
  <si>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</si>
  <si>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</si>
  <si>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</si>
  <si>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</si>
  <si>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</si>
  <si>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</si>
  <si>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</si>
  <si>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</si>
  <si>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</si>
  <si>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</si>
  <si>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</si>
  <si>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</si>
  <si>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</si>
  <si>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</si>
  <si>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</si>
  <si>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</si>
  <si>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</si>
  <si>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</si>
  <si>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</si>
  <si>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</si>
  <si>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</si>
  <si>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</si>
  <si>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</si>
  <si>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</si>
  <si>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</si>
  <si>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</si>
  <si>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</si>
  <si>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</si>
  <si>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</si>
  <si>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</si>
  <si>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</si>
  <si>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</si>
  <si>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</si>
  <si>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</si>
  <si>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</si>
  <si>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</si>
  <si>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</si>
  <si>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</si>
  <si>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</si>
  <si>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</si>
  <si>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</si>
  <si>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</si>
  <si>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</si>
  <si>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</si>
  <si>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</si>
  <si>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</si>
  <si>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</si>
  <si>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</si>
  <si>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</si>
  <si>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</si>
  <si>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</si>
  <si>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</si>
  <si>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</si>
  <si>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</si>
  <si>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</si>
  <si>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</si>
  <si>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</si>
  <si>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</si>
  <si>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</si>
  <si>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</si>
  <si>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</si>
  <si>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</si>
  <si>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</si>
  <si>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</si>
  <si>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</si>
  <si>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</si>
  <si>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</si>
  <si>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</si>
  <si>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</si>
  <si>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</si>
  <si>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</si>
  <si>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</si>
  <si>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</si>
  <si>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</si>
  <si>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</si>
  <si>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</si>
  <si>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</si>
  <si>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</si>
  <si>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</si>
  <si>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</si>
  <si>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</si>
  <si>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</si>
  <si>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</si>
  <si>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</si>
  <si>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</si>
  <si>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</si>
  <si>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</si>
  <si>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</si>
  <si>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</si>
  <si>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</si>
  <si>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</si>
  <si>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</si>
  <si>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</si>
  <si>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</si>
  <si>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</si>
  <si>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</si>
  <si>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</si>
  <si>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</si>
  <si>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</si>
  <si>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</si>
  <si>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</si>
  <si>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</si>
  <si>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</si>
  <si>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</si>
  <si>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</si>
  <si>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</si>
  <si>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</si>
  <si>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</si>
  <si>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</si>
  <si>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</si>
  <si>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</si>
  <si>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</si>
  <si>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</si>
  <si>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</si>
  <si>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</si>
  <si>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</si>
  <si>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</si>
  <si>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</si>
  <si>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</si>
  <si>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</si>
  <si>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</si>
  <si>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</si>
  <si>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</si>
  <si>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</si>
  <si>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</si>
  <si>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</si>
  <si>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</si>
  <si>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</si>
  <si>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</si>
  <si>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</si>
  <si>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</si>
  <si>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</si>
  <si>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</si>
  <si>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</si>
  <si>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</si>
  <si>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</si>
  <si>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</si>
  <si>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</si>
  <si>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</si>
  <si>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</si>
  <si>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</si>
  <si>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</si>
  <si>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</si>
  <si>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</si>
  <si>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</si>
  <si>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</si>
  <si>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</si>
  <si>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</si>
  <si>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</si>
  <si>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</si>
  <si>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</si>
  <si>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</si>
  <si>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</si>
  <si>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</si>
  <si>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</si>
  <si>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</si>
  <si>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</si>
  <si>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</si>
  <si>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</si>
  <si>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</si>
  <si>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</si>
  <si>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</si>
  <si>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</si>
  <si>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</si>
  <si>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</si>
  <si>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</si>
  <si>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</si>
  <si>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</si>
  <si>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</si>
  <si>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</si>
  <si>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</si>
  <si>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</si>
  <si>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</si>
  <si>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</si>
  <si>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</si>
  <si>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</si>
  <si>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</si>
  <si>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</si>
  <si>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</si>
  <si>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</si>
  <si>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</si>
  <si>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</si>
  <si>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</si>
  <si>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</si>
  <si>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</si>
  <si>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</si>
  <si>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</si>
  <si>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</si>
  <si>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</si>
  <si>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</si>
  <si>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</si>
  <si>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</si>
  <si>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</si>
  <si>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</si>
  <si>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</si>
  <si>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</si>
  <si>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</si>
  <si>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</si>
  <si>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</si>
  <si>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</si>
  <si>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</si>
  <si>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</si>
  <si>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</si>
  <si>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</si>
  <si>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</si>
  <si>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</si>
  <si>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</si>
  <si>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</si>
  <si>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</si>
  <si>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</si>
  <si>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</si>
  <si>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</si>
  <si>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</si>
  <si>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</si>
  <si>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</si>
  <si>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</si>
  <si>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</si>
  <si>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</si>
  <si>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</si>
  <si>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</si>
  <si>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</si>
  <si>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</si>
  <si>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</si>
  <si>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</si>
  <si>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</si>
  <si>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</si>
  <si>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</si>
  <si>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</si>
  <si>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</si>
  <si>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</si>
  <si>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</si>
  <si>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</si>
  <si>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</si>
  <si>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</si>
  <si>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</si>
  <si>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</si>
  <si>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</si>
  <si>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</si>
  <si>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</si>
  <si>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</si>
  <si>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</si>
  <si>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</si>
  <si>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</si>
  <si>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</si>
  <si>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</si>
  <si>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</si>
  <si>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</si>
  <si>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</si>
  <si>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</si>
  <si>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</si>
  <si>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</si>
  <si>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</si>
  <si>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</si>
  <si>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</si>
  <si>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</si>
  <si>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</si>
  <si>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</si>
  <si>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</si>
  <si>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</si>
  <si>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</si>
  <si>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</si>
  <si>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</si>
  <si>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</si>
  <si>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</si>
  <si>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</si>
  <si>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</si>
  <si>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</si>
  <si>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</si>
  <si>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</si>
  <si>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</si>
  <si>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</si>
  <si>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</si>
  <si>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</si>
  <si>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</si>
  <si>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</si>
  <si>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</si>
  <si>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</si>
  <si>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</si>
  <si>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</si>
  <si>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</si>
  <si>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</si>
  <si>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</si>
  <si>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</si>
  <si>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</si>
  <si>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</si>
  <si>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</si>
  <si>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</si>
  <si>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</si>
  <si>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</si>
  <si>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</si>
  <si>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</si>
  <si>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</si>
  <si>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</si>
  <si>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</si>
  <si>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</si>
  <si>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</si>
  <si>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</si>
  <si>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</si>
  <si>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</si>
  <si>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</si>
  <si>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</si>
  <si>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</si>
  <si>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</si>
  <si>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</si>
  <si>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</si>
  <si>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</si>
  <si>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</si>
  <si>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</si>
  <si>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</si>
  <si>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</si>
  <si>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</si>
  <si>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</si>
  <si>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</si>
  <si>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</si>
  <si>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</si>
  <si>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</si>
  <si>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</si>
  <si>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</si>
  <si>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</si>
  <si>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</si>
  <si>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</si>
  <si>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</si>
  <si>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</si>
  <si>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</si>
  <si>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</si>
  <si>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</si>
  <si>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</si>
  <si>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</si>
  <si>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</si>
  <si>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</si>
  <si>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</si>
  <si>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</si>
  <si>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</si>
  <si>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</si>
  <si>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</si>
  <si>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</si>
  <si>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</si>
  <si>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</si>
  <si>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</si>
  <si>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</si>
  <si>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</si>
  <si>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</si>
  <si>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</si>
  <si>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</si>
  <si>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</si>
  <si>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</si>
  <si>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</si>
  <si>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</si>
  <si>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</si>
  <si>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</si>
  <si>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</si>
  <si>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</si>
  <si>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</si>
  <si>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</si>
  <si>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</si>
  <si>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</si>
  <si>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</si>
  <si>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</si>
  <si>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</si>
  <si>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</si>
  <si>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</si>
  <si>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</si>
  <si>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</si>
  <si>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</si>
  <si>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</si>
  <si>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</si>
  <si>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</si>
  <si>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</si>
  <si>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</si>
  <si>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</si>
  <si>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</si>
  <si>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</si>
  <si>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</si>
  <si>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</si>
  <si>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</si>
  <si>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</si>
  <si>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</si>
  <si>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</si>
  <si>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</si>
  <si>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</si>
  <si>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</si>
  <si>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</si>
  <si>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</si>
  <si>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</si>
  <si>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</si>
  <si>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</si>
  <si>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</si>
  <si>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</si>
  <si>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</si>
  <si>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</si>
  <si>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</si>
  <si>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</si>
  <si>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</si>
  <si>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</si>
  <si>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</si>
  <si>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</si>
  <si>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</si>
  <si>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</si>
  <si>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</si>
  <si>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</si>
  <si>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</si>
  <si>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</si>
  <si>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</si>
  <si>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</si>
  <si>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</si>
  <si>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</si>
  <si>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</si>
  <si>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</si>
  <si>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</si>
  <si>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</si>
  <si>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</si>
  <si>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</si>
  <si>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</si>
  <si>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</si>
  <si>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</si>
  <si>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</si>
  <si>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</si>
  <si>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</si>
  <si>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</si>
  <si>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</si>
  <si>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</si>
  <si>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</si>
  <si>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</si>
  <si>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</si>
  <si>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</si>
  <si>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</si>
  <si>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</si>
  <si>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</si>
  <si>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</si>
  <si>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</si>
  <si>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</si>
  <si>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</si>
  <si>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</si>
  <si>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</si>
  <si>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</si>
  <si>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</si>
  <si>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</si>
  <si>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</si>
  <si>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</si>
  <si>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</si>
  <si>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</si>
  <si>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</si>
  <si>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</si>
  <si>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</si>
  <si>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</si>
  <si>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</si>
  <si>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</si>
  <si>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</si>
  <si>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</si>
  <si>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</si>
  <si>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</si>
  <si>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</si>
  <si>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</si>
  <si>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</si>
  <si>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</si>
  <si>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</si>
  <si>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</si>
  <si>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</si>
  <si>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</si>
  <si>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</si>
  <si>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</si>
  <si>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</si>
  <si>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</si>
  <si>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</si>
  <si>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</si>
  <si>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</si>
  <si>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</si>
  <si>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</si>
  <si>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</si>
  <si>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</si>
  <si>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</si>
  <si>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</si>
  <si>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</si>
  <si>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</si>
  <si>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</si>
  <si>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</si>
  <si>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</si>
  <si>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</si>
  <si>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</si>
  <si>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</si>
  <si>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</si>
  <si>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</si>
  <si>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</si>
  <si>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</si>
  <si>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</si>
  <si>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</si>
  <si>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</si>
  <si>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</si>
  <si>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</si>
  <si>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</si>
  <si>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</si>
  <si>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</si>
  <si>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</si>
  <si>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</si>
  <si>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</si>
  <si>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</si>
  <si>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</si>
  <si>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</si>
  <si>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</si>
  <si>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</si>
  <si>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</si>
  <si>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</si>
  <si>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</si>
  <si>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</si>
  <si>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</si>
  <si>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</si>
  <si>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</si>
  <si>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</si>
  <si>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</si>
  <si>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</si>
  <si>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</si>
  <si>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</si>
  <si>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</si>
  <si>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</si>
  <si>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</si>
  <si>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</si>
  <si>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</si>
  <si>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</si>
  <si>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</si>
  <si>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</si>
  <si>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</si>
  <si>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</si>
  <si>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</si>
  <si>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</si>
  <si>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</si>
  <si>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</si>
  <si>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</si>
  <si>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</si>
  <si>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</si>
  <si>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</si>
  <si>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</si>
  <si>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</si>
  <si>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</si>
  <si>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</si>
  <si>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</si>
  <si>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</si>
  <si>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</si>
  <si>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</si>
  <si>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</si>
  <si>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</si>
  <si>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</si>
  <si>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</si>
  <si>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</si>
  <si>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</si>
  <si>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</si>
  <si>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</si>
  <si>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</si>
  <si>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</si>
  <si>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</si>
  <si>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</si>
  <si>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</si>
  <si>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</si>
  <si>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</si>
  <si>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</si>
  <si>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</si>
  <si>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</si>
  <si>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</si>
  <si>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</si>
  <si>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</si>
  <si>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</si>
  <si>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</si>
  <si>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</si>
  <si>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</si>
  <si>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</si>
  <si>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</si>
  <si>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</si>
  <si>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</si>
  <si>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</si>
  <si>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</si>
  <si>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</si>
  <si>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</si>
  <si>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</si>
  <si>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</si>
  <si>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</si>
  <si>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</si>
  <si>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</si>
  <si>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</si>
  <si>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</si>
  <si>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</si>
  <si>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</si>
  <si>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</si>
  <si>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</si>
  <si>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</si>
  <si>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</si>
  <si>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</si>
  <si>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</si>
  <si>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</si>
  <si>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</si>
  <si>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</si>
  <si>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</si>
  <si>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</si>
  <si>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</si>
  <si>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</si>
  <si>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</si>
  <si>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</si>
  <si>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</si>
  <si>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</si>
  <si>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</si>
  <si>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</si>
  <si>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</si>
  <si>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</si>
  <si>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</si>
  <si>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</si>
  <si>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</si>
  <si>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</si>
  <si>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</si>
  <si>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</si>
  <si>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</si>
  <si>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</si>
  <si>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</si>
  <si>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</si>
  <si>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</si>
  <si>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</si>
  <si>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</si>
  <si>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</si>
  <si>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</si>
  <si>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</si>
  <si>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</si>
  <si>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</si>
  <si>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</si>
  <si>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</si>
  <si>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</si>
  <si>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</si>
  <si>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</si>
  <si>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</si>
  <si>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</si>
  <si>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</si>
  <si>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</si>
  <si>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</si>
  <si>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</si>
  <si>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</si>
  <si>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</si>
  <si>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</si>
  <si>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</si>
  <si>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</si>
  <si>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</si>
  <si>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</si>
  <si>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</si>
  <si>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</si>
  <si>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</si>
  <si>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</si>
  <si>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</si>
  <si>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</si>
  <si>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</si>
  <si>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</si>
  <si>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</si>
  <si>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</si>
  <si>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</si>
  <si>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</si>
  <si>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</si>
  <si>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</si>
  <si>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</si>
  <si>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</si>
  <si>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</si>
  <si>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</si>
  <si>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</si>
  <si>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</si>
  <si>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</si>
  <si>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</si>
  <si>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</si>
  <si>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</si>
  <si>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</si>
  <si>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</si>
  <si>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</si>
  <si>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</si>
  <si>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</si>
  <si>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</si>
  <si>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</si>
  <si>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</si>
  <si>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</si>
  <si>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</si>
  <si>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</si>
  <si>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</si>
  <si>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</si>
  <si>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</si>
  <si>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</si>
  <si>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</si>
  <si>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</si>
  <si>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</si>
  <si>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</si>
  <si>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</si>
  <si>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</si>
  <si>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</si>
  <si>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</si>
  <si>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</si>
  <si>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</si>
  <si>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</si>
  <si>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</si>
  <si>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</si>
  <si>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</si>
  <si>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</si>
  <si>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</si>
  <si>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</si>
  <si>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</si>
  <si>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</si>
  <si>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</si>
  <si>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</si>
  <si>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</si>
  <si>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</si>
  <si>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</si>
  <si>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</si>
  <si>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</si>
  <si>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</si>
  <si>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</si>
  <si>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</si>
  <si>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</si>
  <si>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</si>
  <si>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</si>
  <si>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</si>
  <si>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</si>
  <si>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</si>
  <si>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</si>
  <si>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</si>
  <si>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</si>
  <si>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</si>
  <si>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</si>
  <si>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</si>
  <si>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</si>
  <si>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</si>
  <si>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</si>
  <si>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</si>
  <si>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</si>
  <si>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</si>
  <si>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</si>
  <si>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</si>
  <si>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</si>
  <si>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</si>
  <si>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</si>
  <si>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</si>
  <si>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</si>
  <si>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</si>
  <si>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</si>
  <si>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</si>
  <si>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</si>
  <si>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</si>
  <si>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</si>
  <si>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</si>
  <si>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</si>
  <si>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</si>
  <si>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</si>
  <si>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</si>
  <si>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</si>
  <si>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</si>
  <si>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</si>
  <si>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</si>
  <si>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</si>
  <si>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</si>
  <si>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</si>
  <si>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</si>
  <si>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</si>
  <si>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</si>
  <si>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</si>
  <si>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</si>
  <si>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</si>
  <si>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</si>
  <si>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</si>
  <si>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</si>
  <si>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</si>
  <si>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</si>
  <si>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</si>
  <si>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</si>
  <si>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</si>
  <si>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</si>
  <si>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</si>
  <si>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</si>
  <si>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</si>
  <si>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</si>
  <si>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</si>
  <si>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</si>
  <si>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</si>
  <si>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</si>
  <si>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</si>
  <si>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</si>
  <si>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</si>
  <si>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</si>
  <si>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</si>
  <si>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</si>
  <si>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</si>
  <si>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</si>
  <si>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</si>
  <si>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</si>
  <si>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</si>
  <si>
    <t>1434</t>
    <phoneticPr fontId="2"/>
  </si>
  <si>
    <t>0342</t>
    <phoneticPr fontId="2"/>
  </si>
  <si>
    <t>1700</t>
    <phoneticPr fontId="2"/>
  </si>
  <si>
    <t>0800</t>
    <phoneticPr fontId="2"/>
  </si>
  <si>
    <t>FROM WK29</t>
    <phoneticPr fontId="2"/>
  </si>
  <si>
    <t>USD: JPY163.54-</t>
  </si>
  <si>
    <t>RMB: JPY24.18-</t>
  </si>
  <si>
    <t>NTD: JPY5.1883-</t>
  </si>
  <si>
    <r>
      <t>as of JUL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</si>
  <si>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2622</t>
    <phoneticPr fontId="2"/>
  </si>
  <si>
    <t>0400</t>
  </si>
  <si>
    <t>30</t>
    <phoneticPr fontId="2"/>
  </si>
  <si>
    <t>2556</t>
    <phoneticPr fontId="2"/>
  </si>
  <si>
    <t>1530</t>
  </si>
  <si>
    <t>2310</t>
  </si>
  <si>
    <t>1100</t>
    <phoneticPr fontId="2"/>
  </si>
  <si>
    <t>1300</t>
    <phoneticPr fontId="2"/>
  </si>
  <si>
    <t>1600</t>
    <phoneticPr fontId="2"/>
  </si>
  <si>
    <t>1900</t>
    <phoneticPr fontId="2"/>
  </si>
  <si>
    <t>2130</t>
    <phoneticPr fontId="2"/>
  </si>
  <si>
    <t>0700</t>
    <phoneticPr fontId="2"/>
  </si>
  <si>
    <t>1030</t>
    <phoneticPr fontId="2"/>
  </si>
  <si>
    <t>1730</t>
    <phoneticPr fontId="2"/>
  </si>
  <si>
    <t>1630</t>
    <phoneticPr fontId="2"/>
  </si>
  <si>
    <r>
      <t>USD: JPY</t>
    </r>
    <r>
      <rPr>
        <sz val="11"/>
        <color rgb="FFFF0000"/>
        <rFont val="Verdana"/>
        <family val="2"/>
      </rPr>
      <t>163.22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</si>
  <si>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</si>
  <si>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5.1649</t>
    </r>
    <r>
      <rPr>
        <sz val="11"/>
        <rFont val="Verdana"/>
        <family val="2"/>
      </rPr>
      <t>-</t>
    </r>
    <phoneticPr fontId="2"/>
  </si>
  <si>
    <t>0400</t>
    <phoneticPr fontId="2"/>
  </si>
  <si>
    <t>1300</t>
    <phoneticPr fontId="2"/>
  </si>
  <si>
    <t>0100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</si>
</sst>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1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  <font>
      <sz val="11"/>
      <color rgb="FF0000FF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49" fontId="19" fillId="0" borderId="13" xfId="0" applyNumberFormat="1" applyFont="1" applyBorder="1" applyAlignment="1">
      <alignment horizontal="center" vertical="top"/>
    </xf>
    <xf numFmtId="49" fontId="20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65B6F0-35E5-4F83-AA98-43D73278CB7A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41D2-661D-4F15-9C5A-96704C050000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G40" sqref="G4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46220.354166666664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1031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46224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1032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46226</v>
      </c>
      <c r="K8" s="34"/>
      <c r="L8" s="23"/>
      <c r="M8" s="23"/>
      <c r="N8" s="23"/>
      <c r="O8" s="23"/>
    </row>
    <row r="9" spans="2:15" s="7" customFormat="1" ht="15" customHeight="1" x14ac:dyDescent="0.25">
      <c r="B9" s="228"/>
      <c r="C9" s="37" t="s">
        <v>16</v>
      </c>
      <c r="D9" s="38"/>
      <c r="E9" s="39"/>
      <c r="F9" s="38"/>
      <c r="G9" s="40"/>
      <c r="H9" s="41"/>
      <c r="I9" s="40"/>
      <c r="J9" s="30">
        <f>J8+1</f>
        <v>46227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77"/>
      <c r="C10" s="37" t="s">
        <v>15</v>
      </c>
      <c r="D10" s="38"/>
      <c r="E10" s="39"/>
      <c r="F10" s="38"/>
      <c r="G10" s="43"/>
      <c r="H10" s="41"/>
      <c r="I10" s="40"/>
      <c r="J10" s="30">
        <f>J9</f>
        <v>46227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1028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1045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1046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46231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1030</v>
      </c>
      <c r="E20" s="224">
        <v>46218</v>
      </c>
      <c r="F20" s="75" t="s">
        <v>1047</v>
      </c>
      <c r="G20" s="74">
        <v>46221</v>
      </c>
      <c r="H20" s="75" t="s">
        <v>1048</v>
      </c>
      <c r="I20" s="76">
        <v>46221</v>
      </c>
      <c r="J20" s="21">
        <v>46219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189" t="s">
        <v>989</v>
      </c>
      <c r="C22" s="37" t="s">
        <v>14</v>
      </c>
      <c r="D22" s="79" t="s">
        <v>126</v>
      </c>
      <c r="E22" s="80">
        <v>46223</v>
      </c>
      <c r="F22" s="81"/>
      <c r="G22" s="44"/>
      <c r="H22" s="38"/>
      <c r="I22" s="43"/>
      <c r="J22" s="30">
        <v>46223</v>
      </c>
      <c r="K22" s="78" t="s">
        <v>51</v>
      </c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J22+1</f>
        <v>46224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77" t="s">
        <v>1024</v>
      </c>
      <c r="C24" s="37" t="s">
        <v>15</v>
      </c>
      <c r="D24" s="38"/>
      <c r="E24" s="39"/>
      <c r="F24" s="38"/>
      <c r="G24" s="40"/>
      <c r="H24" s="41"/>
      <c r="I24" s="39"/>
      <c r="J24" s="30">
        <f>J23</f>
        <v>46224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77" t="s">
        <v>1013</v>
      </c>
      <c r="C25" s="37" t="s">
        <v>24</v>
      </c>
      <c r="D25" s="38"/>
      <c r="E25" s="44"/>
      <c r="F25" s="38"/>
      <c r="G25" s="44"/>
      <c r="H25" s="38"/>
      <c r="I25" s="44"/>
      <c r="J25" s="30">
        <f>J24</f>
        <v>46224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46225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46225</v>
      </c>
      <c r="K27" s="83"/>
      <c r="L27" s="23"/>
      <c r="M27" s="23"/>
      <c r="N27" s="23"/>
      <c r="O27" s="23"/>
    </row>
    <row r="28" spans="1:15" s="7" customFormat="1" ht="15" customHeight="1" x14ac:dyDescent="0.25">
      <c r="B28" s="24" t="s">
        <v>19</v>
      </c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45" t="s">
        <v>997</v>
      </c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229" t="s">
        <v>1025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230" t="s">
        <v>1026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31" t="s">
        <v>1027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46215</v>
      </c>
      <c r="F36" s="146" t="s">
        <v>1033</v>
      </c>
      <c r="G36" s="147">
        <v>46217</v>
      </c>
      <c r="H36" s="148" t="s">
        <v>1034</v>
      </c>
      <c r="I36" s="149">
        <v>46217</v>
      </c>
      <c r="J36" s="30">
        <v>46217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1029</v>
      </c>
      <c r="C37" s="117" t="s">
        <v>31</v>
      </c>
      <c r="D37" s="151" t="s">
        <v>965</v>
      </c>
      <c r="E37" s="152">
        <v>46218</v>
      </c>
      <c r="F37" s="81" t="s">
        <v>1049</v>
      </c>
      <c r="G37" s="120">
        <v>46220</v>
      </c>
      <c r="H37" s="121"/>
      <c r="I37" s="190"/>
      <c r="J37" s="30">
        <f>J36+2</f>
        <v>46219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46221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46222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46223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46224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46224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46225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46226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46231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JPY163.22-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46232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46235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JPY5.1649-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59EBAFF-2F38-4D06-B1F4-669F6A3884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46170.4375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726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46160.479166666664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696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46155.354166666664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657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610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579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46135.354166666664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549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494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46120.354166666664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445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view="pageBreakPreview" topLeftCell="B30" zoomScaleNormal="100" zoomScaleSheetLayoutView="100" workbookViewId="0">
      <selection activeCell="G13" sqref="G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46220.354166666664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987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1007</v>
      </c>
      <c r="E5" s="224">
        <v>46218</v>
      </c>
      <c r="F5" s="97" t="s">
        <v>144</v>
      </c>
      <c r="G5" s="98">
        <v>46221</v>
      </c>
      <c r="H5" s="97" t="s">
        <v>47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126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1014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1013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1012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</v>
      </c>
      <c r="E20" s="224">
        <v>46217</v>
      </c>
      <c r="F20" s="186" t="s">
        <v>1021</v>
      </c>
      <c r="G20" s="141">
        <v>46218</v>
      </c>
      <c r="H20" s="186" t="s">
        <v>165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126</v>
      </c>
      <c r="E23" s="44">
        <v>46220</v>
      </c>
      <c r="F23" s="47" t="s">
        <v>1035</v>
      </c>
      <c r="G23" s="44">
        <v>46220</v>
      </c>
      <c r="H23" s="47" t="s">
        <v>1036</v>
      </c>
      <c r="I23" s="44">
        <v>46220</v>
      </c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A24" s="7">
        <v>3</v>
      </c>
      <c r="B24" s="32"/>
      <c r="C24" s="37" t="s">
        <v>24</v>
      </c>
      <c r="D24" s="38" t="s">
        <v>1037</v>
      </c>
      <c r="E24" s="44">
        <v>46220</v>
      </c>
      <c r="F24" s="38" t="s">
        <v>1043</v>
      </c>
      <c r="G24" s="44">
        <v>46220</v>
      </c>
      <c r="H24" s="38" t="s">
        <v>1038</v>
      </c>
      <c r="I24" s="44">
        <v>46220</v>
      </c>
      <c r="J24" s="30">
        <f>J25</f>
        <v>46217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37" t="s">
        <v>15</v>
      </c>
      <c r="D25" s="38" t="s">
        <v>1039</v>
      </c>
      <c r="E25" s="39">
        <v>46220</v>
      </c>
      <c r="F25" s="38" t="s">
        <v>1040</v>
      </c>
      <c r="G25" s="40">
        <v>46221</v>
      </c>
      <c r="H25" s="41" t="s">
        <v>1041</v>
      </c>
      <c r="I25" s="39">
        <v>46221</v>
      </c>
      <c r="J25" s="30">
        <f>J23</f>
        <v>46217</v>
      </c>
      <c r="K25" s="42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1042</v>
      </c>
      <c r="E26" s="44">
        <v>46221</v>
      </c>
      <c r="F26" s="38"/>
      <c r="G26" s="44"/>
      <c r="H26" s="38"/>
      <c r="I26" s="44"/>
      <c r="J26" s="30">
        <f>J24+1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1019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1018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190</v>
      </c>
      <c r="E44" s="157">
        <v>46218</v>
      </c>
      <c r="F44" s="156" t="s">
        <v>1020</v>
      </c>
      <c r="G44" s="158">
        <v>46218</v>
      </c>
      <c r="H44" s="159" t="s">
        <v>1010</v>
      </c>
      <c r="I44" s="157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1011</v>
      </c>
      <c r="E45" s="157">
        <v>46219</v>
      </c>
      <c r="F45" s="156" t="s">
        <v>535</v>
      </c>
      <c r="G45" s="158">
        <v>46219</v>
      </c>
      <c r="H45" s="159" t="s">
        <v>323</v>
      </c>
      <c r="I45" s="163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123</v>
      </c>
      <c r="E46" s="39">
        <v>46220</v>
      </c>
      <c r="F46" s="38" t="s">
        <v>44</v>
      </c>
      <c r="G46" s="40">
        <v>46220</v>
      </c>
      <c r="H46" s="41" t="s">
        <v>129</v>
      </c>
      <c r="I46" s="39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46093.354166666664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117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143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46073.354166666664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175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46066.354166666664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213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46057.354166666664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234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274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46044.354166666664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316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46037.354166666664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347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19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969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1015</v>
      </c>
      <c r="G50" s="164">
        <v>46217</v>
      </c>
      <c r="H50" s="156" t="s">
        <v>1016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218" t="s">
        <v>1017</v>
      </c>
      <c r="E51" s="219">
        <v>46218</v>
      </c>
      <c r="F51" s="81" t="s">
        <v>1023</v>
      </c>
      <c r="G51" s="120">
        <v>46219</v>
      </c>
      <c r="H51" s="121" t="s">
        <v>1022</v>
      </c>
      <c r="I51" s="120">
        <v>46219</v>
      </c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942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46205.5625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935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46190.6875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831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46181.354166666664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798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5" t="s">
        <v>5</v>
      </c>
      <c r="E4" s="236"/>
      <c r="F4" s="235" t="s">
        <v>6</v>
      </c>
      <c r="G4" s="236"/>
      <c r="H4" s="237" t="s">
        <v>7</v>
      </c>
      <c r="I4" s="23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5" t="s">
        <v>5</v>
      </c>
      <c r="E19" s="236"/>
      <c r="F19" s="235" t="s">
        <v>6</v>
      </c>
      <c r="G19" s="236"/>
      <c r="H19" s="237" t="s">
        <v>7</v>
      </c>
      <c r="I19" s="23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5" t="s">
        <v>5</v>
      </c>
      <c r="E34" s="236"/>
      <c r="F34" s="235" t="s">
        <v>6</v>
      </c>
      <c r="G34" s="236"/>
      <c r="H34" s="237" t="s">
        <v>7</v>
      </c>
      <c r="I34" s="23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29</vt:i4>
      </vt:variant>
    </vt:vector>
  </HeadingPairs>
  <TitlesOfParts>
    <vt:vector size="58" baseType="lpstr">
      <vt:lpstr>WK30・2026</vt:lpstr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  <vt:lpstr>WK30・2026!Print_Area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2026-07-16T23:35:01Z</dcterms:modified>
</cp:coreProperties>
</file>