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keizo kubota\Desktop\"/>
    </mc:Choice>
  </mc:AlternateContent>
  <xr:revisionPtr revIDLastSave="0" documentId="13_ncr:1_{07BC4B39-16D3-46B3-9092-F22E0D8181D9}" xr6:coauthVersionLast="47" xr6:coauthVersionMax="47" xr10:uidLastSave="{00000000-0000-0000-0000-000000000000}"/>
  <bookViews>
    <workbookView xWindow="-110" yWindow="-110" windowWidth="19420" windowHeight="11500" firstSheet="2" activeTab="2" xr2:uid="{00000000-000D-0000-FFFF-FFFF00000000}"/>
  </bookViews>
  <sheets>
    <sheet name="WK36・2026" sheetId="36" state="hidden" r:id="rId1"/>
    <sheet name="WK35・2026" sheetId="35" state="hidden" r:id="rId2"/>
    <sheet name="WK34・2026" sheetId="34" r:id="rId3"/>
    <sheet name="WK33・2026" sheetId="33" r:id="rId4"/>
    <sheet name="WK32・2026" sheetId="32" r:id="rId5"/>
    <sheet name="WK31・2026" sheetId="31" r:id="rId6"/>
    <sheet name="WK30・2026" sheetId="30" r:id="rId7"/>
    <sheet name="WK29・2026" sheetId="29" r:id="rId8"/>
    <sheet name="WK28・2026" sheetId="28" r:id="rId9"/>
    <sheet name="WK27・2026" sheetId="27" r:id="rId10"/>
    <sheet name="WK26・2026" sheetId="26" r:id="rId11"/>
    <sheet name="WK25・2026" sheetId="25" r:id="rId12"/>
    <sheet name="WK24・2026" sheetId="24" r:id="rId13"/>
    <sheet name="WK23・2026" sheetId="23" r:id="rId14"/>
    <sheet name="WK22・2026 " sheetId="22" r:id="rId15"/>
    <sheet name="WK21・2026" sheetId="21" r:id="rId16"/>
    <sheet name="WK20・2026" sheetId="20" r:id="rId17"/>
    <sheet name="WK19・2026" sheetId="19" r:id="rId18"/>
    <sheet name="WK18・2026" sheetId="17" r:id="rId19"/>
    <sheet name="WK17・2026" sheetId="16" r:id="rId20"/>
    <sheet name="WK16・2026" sheetId="15" r:id="rId21"/>
    <sheet name="WK15・2026" sheetId="14" r:id="rId22"/>
    <sheet name="WK14・2026" sheetId="13" r:id="rId23"/>
    <sheet name="WK13・2026" sheetId="12" r:id="rId24"/>
    <sheet name="WK12・2026" sheetId="1" r:id="rId25"/>
    <sheet name="WK11・2026" sheetId="2" r:id="rId26"/>
    <sheet name="WK10・2026" sheetId="3" r:id="rId27"/>
    <sheet name="WK09・2026" sheetId="4" r:id="rId28"/>
    <sheet name="WK08・2026" sheetId="5" r:id="rId29"/>
    <sheet name="WK07・2026" sheetId="6" r:id="rId30"/>
    <sheet name="WK06・2026" sheetId="7" r:id="rId31"/>
    <sheet name="WK05・2026" sheetId="8" r:id="rId32"/>
    <sheet name="WK04・2026" sheetId="9" r:id="rId33"/>
    <sheet name="WK03・2026" sheetId="10" r:id="rId34"/>
    <sheet name="WK02・2026" sheetId="11" r:id="rId35"/>
  </sheets>
  <definedNames>
    <definedName name="_xlnm.Print_Area" localSheetId="34">WK02・2026!$A$1:$O$56</definedName>
    <definedName name="_xlnm.Print_Area" localSheetId="33">WK03・2026!$A$1:$O$56</definedName>
    <definedName name="_xlnm.Print_Area" localSheetId="32">WK04・2026!$A$1:$O$56</definedName>
    <definedName name="_xlnm.Print_Area" localSheetId="31">WK05・2026!$A$1:$O$56</definedName>
    <definedName name="_xlnm.Print_Area" localSheetId="30">WK06・2026!$A$1:$O$56</definedName>
    <definedName name="_xlnm.Print_Area" localSheetId="29">WK07・2026!$A$1:$O$56</definedName>
    <definedName name="_xlnm.Print_Area" localSheetId="28">WK08・2026!$A$1:$O$56</definedName>
    <definedName name="_xlnm.Print_Area" localSheetId="27">WK09・2026!$A$1:$O$56</definedName>
    <definedName name="_xlnm.Print_Area" localSheetId="26">WK10・2026!$A$1:$O$56</definedName>
    <definedName name="_xlnm.Print_Area" localSheetId="25">WK11・2026!$A$1:$O$56</definedName>
    <definedName name="_xlnm.Print_Area" localSheetId="24">WK12・2026!$A$1:$O$56</definedName>
    <definedName name="_xlnm.Print_Area" localSheetId="23">WK13・2026!$A$1:$O$56</definedName>
    <definedName name="_xlnm.Print_Area" localSheetId="22">WK14・2026!$A$1:$O$56</definedName>
    <definedName name="_xlnm.Print_Area" localSheetId="21">WK15・2026!$A$1:$O$56</definedName>
    <definedName name="_xlnm.Print_Area" localSheetId="20">WK16・2026!$A$1:$O$56</definedName>
    <definedName name="_xlnm.Print_Area" localSheetId="19">WK17・2026!$A$1:$O$56</definedName>
    <definedName name="_xlnm.Print_Area" localSheetId="18">WK18・2026!$A$1:$O$56</definedName>
    <definedName name="_xlnm.Print_Area" localSheetId="17">WK19・2026!$A$1:$O$56</definedName>
    <definedName name="_xlnm.Print_Area" localSheetId="16">WK20・2026!$A$1:$O$56</definedName>
    <definedName name="_xlnm.Print_Area" localSheetId="15">WK21・2026!$A$1:$O$56</definedName>
    <definedName name="_xlnm.Print_Area" localSheetId="14">'WK22・2026 '!$A$1:$O$56</definedName>
    <definedName name="_xlnm.Print_Area" localSheetId="13">WK23・2026!$A$1:$O$56</definedName>
    <definedName name="_xlnm.Print_Area" localSheetId="12">WK24・2026!$A$1:$O$56</definedName>
    <definedName name="_xlnm.Print_Area" localSheetId="11">WK25・2026!$A$1:$O$56</definedName>
    <definedName name="_xlnm.Print_Area" localSheetId="10">WK26・2026!$A$1:$O$56</definedName>
    <definedName name="_xlnm.Print_Area" localSheetId="9">WK27・2026!$A$1:$O$56</definedName>
    <definedName name="_xlnm.Print_Area" localSheetId="8">WK28・2026!$A$1:$O$56</definedName>
    <definedName name="_xlnm.Print_Area" localSheetId="7">WK29・2026!$A$1:$O$56</definedName>
    <definedName name="_xlnm.Print_Area" localSheetId="6">WK30・2026!$A$1:$O$56</definedName>
    <definedName name="_xlnm.Print_Area" localSheetId="5">WK31・2026!$A$1:$O$56</definedName>
    <definedName name="_xlnm.Print_Area" localSheetId="4">WK32・2026!$A$1:$O$56</definedName>
    <definedName name="_xlnm.Print_Area" localSheetId="3">WK33・2026!$A$1:$O$56</definedName>
    <definedName name="_xlnm.Print_Area" localSheetId="2">WK34・2026!$A$1:$O$56</definedName>
    <definedName name="_xlnm.Print_Area" localSheetId="1">WK35・2026!$A$1:$O$56</definedName>
    <definedName name="_xlnm.Print_Area" localSheetId="0">WK36・2026!$A$1:$O$56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6" l="1"/>
  <c r="B52" i="36"/>
  <c r="B51" i="36"/>
  <c r="J37" i="36"/>
  <c r="J38" i="36" s="1"/>
  <c r="J41" i="36" s="1"/>
  <c r="J42" i="36" s="1"/>
  <c r="J44" i="36" s="1"/>
  <c r="J43" i="36" s="1"/>
  <c r="J45" i="36" s="1"/>
  <c r="J46" i="36" s="1"/>
  <c r="J50" i="36" s="1"/>
  <c r="J51" i="36" s="1"/>
  <c r="J52" i="36" s="1"/>
  <c r="B32" i="36"/>
  <c r="B31" i="36"/>
  <c r="B30" i="36"/>
  <c r="J23" i="36"/>
  <c r="J24" i="36" s="1"/>
  <c r="J25" i="36" s="1"/>
  <c r="J26" i="36" s="1"/>
  <c r="J27" i="36" s="1"/>
  <c r="J32" i="36" s="1"/>
  <c r="J8" i="36"/>
  <c r="J9" i="36" s="1"/>
  <c r="J10" i="36" s="1"/>
  <c r="J11" i="36" s="1"/>
  <c r="J12" i="36" s="1"/>
  <c r="J17" i="36" s="1"/>
  <c r="B53" i="35"/>
  <c r="B52" i="35"/>
  <c r="B51" i="35"/>
  <c r="J37" i="35"/>
  <c r="J38" i="35" s="1"/>
  <c r="J41" i="35" s="1"/>
  <c r="J42" i="35" s="1"/>
  <c r="J44" i="35" s="1"/>
  <c r="J43" i="35" s="1"/>
  <c r="J45" i="35" s="1"/>
  <c r="J46" i="35" s="1"/>
  <c r="J50" i="35" s="1"/>
  <c r="J51" i="35" s="1"/>
  <c r="J52" i="35" s="1"/>
  <c r="B32" i="35"/>
  <c r="B31" i="35"/>
  <c r="B30" i="35"/>
  <c r="J25" i="35"/>
  <c r="J24" i="35" s="1"/>
  <c r="J23" i="35" s="1"/>
  <c r="J26" i="35" s="1"/>
  <c r="J27" i="35" s="1"/>
  <c r="J32" i="35" s="1"/>
  <c r="J8" i="35"/>
  <c r="J9" i="35" s="1"/>
  <c r="J10" i="35" s="1"/>
  <c r="J11" i="35" s="1"/>
  <c r="J12" i="35" s="1"/>
  <c r="J17" i="35" s="1"/>
  <c r="J25" i="34"/>
  <c r="J24" i="34" s="1"/>
  <c r="J23" i="34" s="1"/>
  <c r="J26" i="34" s="1"/>
  <c r="J27" i="34" s="1"/>
  <c r="J32" i="34" s="1"/>
  <c r="J8" i="34"/>
  <c r="J9" i="34" s="1"/>
  <c r="J10" i="34" s="1"/>
  <c r="J11" i="34" s="1"/>
  <c r="J12" i="34" s="1"/>
  <c r="J17" i="34" s="1"/>
  <c r="B53" i="34"/>
  <c r="B52" i="34"/>
  <c r="B51" i="34"/>
  <c r="J37" i="34"/>
  <c r="J38" i="34" s="1"/>
  <c r="J41" i="34" s="1"/>
  <c r="J42" i="34" s="1"/>
  <c r="J43" i="34" s="1"/>
  <c r="J44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<sst xmlns="http://schemas.openxmlformats.org/spreadsheetml/2006/main" count="4564" uniqueCount="1204">
  <si>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</si>
  <si>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</si>
  <si>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</si>
  <si>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</si>
  <si>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</si>
  <si>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</si>
  <si>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</si>
  <si>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</si>
  <si>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</si>
  <si>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</si>
  <si>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</si>
  <si>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</si>
  <si>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</si>
  <si>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</si>
  <si>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</si>
  <si>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</si>
  <si>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</si>
  <si>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</si>
  <si>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</si>
  <si>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</si>
  <si>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</si>
  <si>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</si>
  <si>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</si>
  <si>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</si>
  <si>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</si>
  <si>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</si>
  <si>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</si>
  <si>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</si>
  <si>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</si>
  <si>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</si>
  <si>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</si>
  <si>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</si>
  <si>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</si>
  <si>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</si>
  <si>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</si>
  <si>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</si>
  <si>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</si>
  <si>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</si>
  <si>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</si>
  <si>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</si>
  <si>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</si>
  <si>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</si>
  <si>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</si>
  <si>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</si>
  <si>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</si>
  <si>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</si>
  <si>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</si>
  <si>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</si>
  <si>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</si>
  <si>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</si>
  <si>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</si>
  <si>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</si>
  <si>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</si>
  <si>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</si>
  <si>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</si>
  <si>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</si>
  <si>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</si>
  <si>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</si>
  <si>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</si>
  <si>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</si>
  <si>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</si>
  <si>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</si>
  <si>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</si>
  <si>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</si>
  <si>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</si>
  <si>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</si>
  <si>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</si>
  <si>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</si>
  <si>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</si>
  <si>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</si>
  <si>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</si>
  <si>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</si>
  <si>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</si>
  <si>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</si>
  <si>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</si>
  <si>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</si>
  <si>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</si>
  <si>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</si>
  <si>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</si>
  <si>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</si>
  <si>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</si>
  <si>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</si>
  <si>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</si>
  <si>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</si>
  <si>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</si>
  <si>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</si>
  <si>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</si>
  <si>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</si>
  <si>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</si>
  <si>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</si>
  <si>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</si>
  <si>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</si>
  <si>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</si>
  <si>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</si>
  <si>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</si>
  <si>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</si>
  <si>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</si>
  <si>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</si>
  <si>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</si>
  <si>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</si>
  <si>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</si>
  <si>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</si>
  <si>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</si>
  <si>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</si>
  <si>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</si>
  <si>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</si>
  <si>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</si>
  <si>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</si>
  <si>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</si>
  <si>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</si>
  <si>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</si>
  <si>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</si>
  <si>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</si>
  <si>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</si>
  <si>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</si>
  <si>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</si>
  <si>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</si>
  <si>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</si>
  <si>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</si>
  <si>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</si>
  <si>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</si>
  <si>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</si>
  <si>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</si>
  <si>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</si>
  <si>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</si>
  <si>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</si>
  <si>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</si>
  <si>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</si>
  <si>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</si>
  <si>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</si>
  <si>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</si>
  <si>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</si>
  <si>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</si>
  <si>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</si>
  <si>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</si>
  <si>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</si>
  <si>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</si>
  <si>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</si>
  <si>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</si>
  <si>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</si>
  <si>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</si>
  <si>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</si>
  <si>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</si>
  <si>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</si>
  <si>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</si>
  <si>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</si>
  <si>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</si>
  <si>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</si>
  <si>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</si>
  <si>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</si>
  <si>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</si>
  <si>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</si>
  <si>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</si>
  <si>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</si>
  <si>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</si>
  <si>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</si>
  <si>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</si>
  <si>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</si>
  <si>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</si>
  <si>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</si>
  <si>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</si>
  <si>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</si>
  <si>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</si>
  <si>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</si>
  <si>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</si>
  <si>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</si>
  <si>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</si>
  <si>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</si>
  <si>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</si>
  <si>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</si>
  <si>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</si>
  <si>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</si>
  <si>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</si>
  <si>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</si>
  <si>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</si>
  <si>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</si>
  <si>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</si>
  <si>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</si>
  <si>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</si>
  <si>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</si>
  <si>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</si>
  <si>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</si>
  <si>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</si>
  <si>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</si>
  <si>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</si>
  <si>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</si>
  <si>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</si>
  <si>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</si>
  <si>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</si>
  <si>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</si>
  <si>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</si>
  <si>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</si>
  <si>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</si>
  <si>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</si>
  <si>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</si>
  <si>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</si>
  <si>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</si>
  <si>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</si>
  <si>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</si>
  <si>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</si>
  <si>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</si>
  <si>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</si>
  <si>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</si>
  <si>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</si>
  <si>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</si>
  <si>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</si>
  <si>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</si>
  <si>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</si>
  <si>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</si>
  <si>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</si>
  <si>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</si>
  <si>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</si>
  <si>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</si>
  <si>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</si>
  <si>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</si>
  <si>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</si>
  <si>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</si>
  <si>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</si>
  <si>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</si>
  <si>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</si>
  <si>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</si>
  <si>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</si>
  <si>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</si>
  <si>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</si>
  <si>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</si>
  <si>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</si>
  <si>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</si>
  <si>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</si>
  <si>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</si>
  <si>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</si>
  <si>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</si>
  <si>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</si>
  <si>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</si>
  <si>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</si>
  <si>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</si>
  <si>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</si>
  <si>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</si>
  <si>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</si>
  <si>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</si>
  <si>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</si>
  <si>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</si>
  <si>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</si>
  <si>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</si>
  <si>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</si>
  <si>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</si>
  <si>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</si>
  <si>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</si>
  <si>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</si>
  <si>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</si>
  <si>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</si>
  <si>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</si>
  <si>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</si>
  <si>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</si>
  <si>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</si>
  <si>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</si>
  <si>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</si>
  <si>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</si>
  <si>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</si>
  <si>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</si>
  <si>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</si>
  <si>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</si>
  <si>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</si>
  <si>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</si>
  <si>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</si>
  <si>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</si>
  <si>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</si>
  <si>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</si>
  <si>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</si>
  <si>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</si>
  <si>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</si>
  <si>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</si>
  <si>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</si>
  <si>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</si>
  <si>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</si>
  <si>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</si>
  <si>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</si>
  <si>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</si>
  <si>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</si>
  <si>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</si>
  <si>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</si>
  <si>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</si>
  <si>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</si>
  <si>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</si>
  <si>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</si>
  <si>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</si>
  <si>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</si>
  <si>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</si>
  <si>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</si>
  <si>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</si>
  <si>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</si>
  <si>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</si>
  <si>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</si>
  <si>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</si>
  <si>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</si>
  <si>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</si>
  <si>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</si>
  <si>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</si>
  <si>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</si>
  <si>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</si>
  <si>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</si>
  <si>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</si>
  <si>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</si>
  <si>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</si>
  <si>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</si>
  <si>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</si>
  <si>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</si>
  <si>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</si>
  <si>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</si>
  <si>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</si>
  <si>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</si>
  <si>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</si>
  <si>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</si>
  <si>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</si>
  <si>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</si>
  <si>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</si>
  <si>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</si>
  <si>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</si>
  <si>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</si>
  <si>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</si>
  <si>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</si>
  <si>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</si>
  <si>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</si>
  <si>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</si>
  <si>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</si>
  <si>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</si>
  <si>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</si>
  <si>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</si>
  <si>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</si>
  <si>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</si>
  <si>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</si>
  <si>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</si>
  <si>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</si>
  <si>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</si>
  <si>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</si>
  <si>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</si>
  <si>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</si>
  <si>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</si>
  <si>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</si>
  <si>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</si>
  <si>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</si>
  <si>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</si>
  <si>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</si>
  <si>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</si>
  <si>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</si>
  <si>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</si>
  <si>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</si>
  <si>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</si>
  <si>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</si>
  <si>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</si>
  <si>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</si>
  <si>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</si>
  <si>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</si>
  <si>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</si>
  <si>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</si>
  <si>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</si>
  <si>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</si>
  <si>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</si>
  <si>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</si>
  <si>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</si>
  <si>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</si>
  <si>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</si>
  <si>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</si>
  <si>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</si>
  <si>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</si>
  <si>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</si>
  <si>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</si>
  <si>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</si>
  <si>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</si>
  <si>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</si>
  <si>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</si>
  <si>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</si>
  <si>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</si>
  <si>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</si>
  <si>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</si>
  <si>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</si>
  <si>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</si>
  <si>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</si>
  <si>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</si>
  <si>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</si>
  <si>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</si>
  <si>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</si>
  <si>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</si>
  <si>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</si>
  <si>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</si>
  <si>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</si>
  <si>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</si>
  <si>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</si>
  <si>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</si>
  <si>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</si>
  <si>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</si>
  <si>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</si>
  <si>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</si>
  <si>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</si>
  <si>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</si>
  <si>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</si>
  <si>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</si>
  <si>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</si>
  <si>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</si>
  <si>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</si>
  <si>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</si>
  <si>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</si>
  <si>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</si>
  <si>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</si>
  <si>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</si>
  <si>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</si>
  <si>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</si>
  <si>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</si>
  <si>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</si>
  <si>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</si>
  <si>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</si>
  <si>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</si>
  <si>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</si>
  <si>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</si>
  <si>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</si>
  <si>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</si>
  <si>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</si>
  <si>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</si>
  <si>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</si>
  <si>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</si>
  <si>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</si>
  <si>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</si>
  <si>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</si>
  <si>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</si>
  <si>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</si>
  <si>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</si>
  <si>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</si>
  <si>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</si>
  <si>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</si>
  <si>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</si>
  <si>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</si>
  <si>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</si>
  <si>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</si>
  <si>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</si>
  <si>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</si>
  <si>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</si>
  <si>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</si>
  <si>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</si>
  <si>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</si>
  <si>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</si>
  <si>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</si>
  <si>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</si>
  <si>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</si>
  <si>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</si>
  <si>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</si>
  <si>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</si>
  <si>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</si>
  <si>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</si>
  <si>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</si>
  <si>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</si>
  <si>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</si>
  <si>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</si>
  <si>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</si>
  <si>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</si>
  <si>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</si>
  <si>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</si>
  <si>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</si>
  <si>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</si>
  <si>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</si>
  <si>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</si>
  <si>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</si>
  <si>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</si>
  <si>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</si>
  <si>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</si>
  <si>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</si>
  <si>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</si>
  <si>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</si>
  <si>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</si>
  <si>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</si>
  <si>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</si>
  <si>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</si>
  <si>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</si>
  <si>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</si>
  <si>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</si>
  <si>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</si>
  <si>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</si>
  <si>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</si>
  <si>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</si>
  <si>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</si>
  <si>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</si>
  <si>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</si>
  <si>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</si>
  <si>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</si>
  <si>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</si>
  <si>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</si>
  <si>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</si>
  <si>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</si>
  <si>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</si>
  <si>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</si>
  <si>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</si>
  <si>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</si>
  <si>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</si>
  <si>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</si>
  <si>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</si>
  <si>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</si>
  <si>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</si>
  <si>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</si>
  <si>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</si>
  <si>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</si>
  <si>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</si>
  <si>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</si>
  <si>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</si>
  <si>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</si>
  <si>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</si>
  <si>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</si>
  <si>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</si>
  <si>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</si>
  <si>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</si>
  <si>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</si>
  <si>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</si>
  <si>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</si>
  <si>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</si>
  <si>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</si>
  <si>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</si>
  <si>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</si>
  <si>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</si>
  <si>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</si>
  <si>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</si>
  <si>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</si>
  <si>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</si>
  <si>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</si>
  <si>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</si>
  <si>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</si>
  <si>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</si>
  <si>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</si>
  <si>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</si>
  <si>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</si>
  <si>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</si>
  <si>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</si>
  <si>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</si>
  <si>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</si>
  <si>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</si>
  <si>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</si>
  <si>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</si>
  <si>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</si>
  <si>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</si>
  <si>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</si>
  <si>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</si>
  <si>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</si>
  <si>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</si>
  <si>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</si>
  <si>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</si>
  <si>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</si>
  <si>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</si>
  <si>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</si>
  <si>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</si>
  <si>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</si>
  <si>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</si>
  <si>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</si>
  <si>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</si>
  <si>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</si>
  <si>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</si>
  <si>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</si>
  <si>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</si>
  <si>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</si>
  <si>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</si>
  <si>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</si>
  <si>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</si>
  <si>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</si>
  <si>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</si>
  <si>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</si>
  <si>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</si>
  <si>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</si>
  <si>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</si>
  <si>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</si>
  <si>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</si>
  <si>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</si>
  <si>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</si>
  <si>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</si>
  <si>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</si>
  <si>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</si>
  <si>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</si>
  <si>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</si>
  <si>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</si>
  <si>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</si>
  <si>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</si>
  <si>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</si>
  <si>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</si>
  <si>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</si>
  <si>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</si>
  <si>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</si>
  <si>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</si>
  <si>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</si>
  <si>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</si>
  <si>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</si>
  <si>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</si>
  <si>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</si>
  <si>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</si>
  <si>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</si>
  <si>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</si>
  <si>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</si>
  <si>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</si>
  <si>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</si>
  <si>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</si>
  <si>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</si>
  <si>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</si>
  <si>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</si>
  <si>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</si>
  <si>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</si>
  <si>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</si>
  <si>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</si>
  <si>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</si>
  <si>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</si>
  <si>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</si>
  <si>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</si>
  <si>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</si>
  <si>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</si>
  <si>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</si>
  <si>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</si>
  <si>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</si>
  <si>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</si>
  <si>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</si>
  <si>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</si>
  <si>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</si>
  <si>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</si>
  <si>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</si>
  <si>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</si>
  <si>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</si>
  <si>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</si>
  <si>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</si>
  <si>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</si>
  <si>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</si>
  <si>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</si>
  <si>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</si>
  <si>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</si>
  <si>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</si>
  <si>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</si>
  <si>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</si>
  <si>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</si>
  <si>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</si>
  <si>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</si>
  <si>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</si>
  <si>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</si>
  <si>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</si>
  <si>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</si>
  <si>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</si>
  <si>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</si>
  <si>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</si>
  <si>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</si>
  <si>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</si>
  <si>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</si>
  <si>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</si>
  <si>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</si>
  <si>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</si>
  <si>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</si>
  <si>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</si>
  <si>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</si>
  <si>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</si>
  <si>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</si>
  <si>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</si>
  <si>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</si>
  <si>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</si>
  <si>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</si>
  <si>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</si>
  <si>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</si>
  <si>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</si>
  <si>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</si>
  <si>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</si>
  <si>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</si>
  <si>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</si>
  <si>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</si>
  <si>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</si>
  <si>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</si>
  <si>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</si>
  <si>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</si>
  <si>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</si>
  <si>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</si>
  <si>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</si>
  <si>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</si>
  <si>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</si>
  <si>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</si>
  <si>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</si>
  <si>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</si>
  <si>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</si>
  <si>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</si>
  <si>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</si>
  <si>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</si>
  <si>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</si>
  <si>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</si>
  <si>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</si>
  <si>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</si>
  <si>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</si>
  <si>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</si>
  <si>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</si>
  <si>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</si>
  <si>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</si>
  <si>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</si>
  <si>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</si>
  <si>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</si>
  <si>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</si>
  <si>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</si>
  <si>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</si>
  <si>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</si>
  <si>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</si>
  <si>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</si>
  <si>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</si>
  <si>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</si>
  <si>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</si>
  <si>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</si>
  <si>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</si>
  <si>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</si>
  <si>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</si>
  <si>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</si>
  <si>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</si>
  <si>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</si>
  <si>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</si>
  <si>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</si>
  <si>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</si>
  <si>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</si>
  <si>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</si>
  <si>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</si>
  <si>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</si>
  <si>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</si>
  <si>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</si>
  <si>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</si>
  <si>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</si>
  <si>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</si>
  <si>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</si>
  <si>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</si>
  <si>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</si>
  <si>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</si>
  <si>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</si>
  <si>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</si>
  <si>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</si>
  <si>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</si>
  <si>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</si>
  <si>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</si>
  <si>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</si>
  <si>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</si>
  <si>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</si>
  <si>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</si>
  <si>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</si>
  <si>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</si>
  <si>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</si>
  <si>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</si>
  <si>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</si>
  <si>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</si>
  <si>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</si>
  <si>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</si>
  <si>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</si>
  <si>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</si>
  <si>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</si>
  <si>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</si>
  <si>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</si>
  <si>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</si>
  <si>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</si>
  <si>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</si>
  <si>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</si>
  <si>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</si>
  <si>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</si>
  <si>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</si>
  <si>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</si>
  <si>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</si>
  <si>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</si>
  <si>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</si>
  <si>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</si>
  <si>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</si>
  <si>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</si>
  <si>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</si>
  <si>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</si>
  <si>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</si>
  <si>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</si>
  <si>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</si>
  <si>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</si>
  <si>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</si>
  <si>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</si>
  <si>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</si>
  <si>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</si>
  <si>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</si>
  <si>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</si>
  <si>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</si>
  <si>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</si>
  <si>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</si>
  <si>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</si>
  <si>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</si>
  <si>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</si>
  <si>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</si>
  <si>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</si>
  <si>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</si>
  <si>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</si>
  <si>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</si>
  <si>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</si>
  <si>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</si>
  <si>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</si>
  <si>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</si>
  <si>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</si>
  <si>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</si>
  <si>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</si>
  <si>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</si>
  <si>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</si>
  <si>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</si>
  <si>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</si>
  <si>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</si>
  <si>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</si>
  <si>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</si>
  <si>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</si>
  <si>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</si>
  <si>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</si>
  <si>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</si>
  <si>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</si>
  <si>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</si>
  <si>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</si>
  <si>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</si>
  <si>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</si>
  <si>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</si>
  <si>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</si>
  <si>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</si>
  <si>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</si>
  <si>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</si>
  <si>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</si>
  <si>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</si>
  <si>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</si>
  <si>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</si>
  <si>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</si>
  <si>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</si>
  <si>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</si>
  <si>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</si>
  <si>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</si>
  <si>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</si>
  <si>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</si>
  <si>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</si>
  <si>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</si>
  <si>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</si>
  <si>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</si>
  <si>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</si>
  <si>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</si>
  <si>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</si>
  <si>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</si>
  <si>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</si>
  <si>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</si>
  <si>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</si>
  <si>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</si>
  <si>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</si>
  <si>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</si>
  <si>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</si>
  <si>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</si>
  <si>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</si>
  <si>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</si>
  <si>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</si>
  <si>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</si>
  <si>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</si>
  <si>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</si>
  <si>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</si>
  <si>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</si>
  <si>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</si>
  <si>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</si>
  <si>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</si>
  <si>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</si>
  <si>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</si>
  <si>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</si>
  <si>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</si>
  <si>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</si>
  <si>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</si>
  <si>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</si>
  <si>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</si>
  <si>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</si>
  <si>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</si>
  <si>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</si>
  <si>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</si>
  <si>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</si>
  <si>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</si>
  <si>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</si>
  <si>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</si>
  <si>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</si>
  <si>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</si>
  <si>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</si>
  <si>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</si>
  <si>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</si>
  <si>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</si>
  <si>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</si>
  <si>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</si>
  <si>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</si>
  <si>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</si>
  <si>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</si>
  <si>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</si>
  <si>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</si>
  <si>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</si>
  <si>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</si>
  <si>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</si>
  <si>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</si>
  <si>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</si>
  <si>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</si>
  <si>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</si>
  <si>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</si>
  <si>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</si>
  <si>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</si>
  <si>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</si>
  <si>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</si>
  <si>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</si>
  <si>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</si>
  <si>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</si>
  <si>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</si>
  <si>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</si>
  <si>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</si>
  <si>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</si>
  <si>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</si>
  <si>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</si>
  <si>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</si>
  <si>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</si>
  <si>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</si>
  <si>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</si>
  <si>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</si>
  <si>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</si>
  <si>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</si>
  <si>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</si>
  <si>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</si>
  <si>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</si>
  <si>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</si>
  <si>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</si>
  <si>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</si>
  <si>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</si>
  <si>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</si>
  <si>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</si>
  <si>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</si>
  <si>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</si>
  <si>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</si>
  <si>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</si>
  <si>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</si>
  <si>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</si>
  <si>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</si>
  <si>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</si>
  <si>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</si>
  <si>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</si>
  <si>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</si>
  <si>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</si>
  <si>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</si>
  <si>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</si>
  <si>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</si>
  <si>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</si>
  <si>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</si>
  <si>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</si>
  <si>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</si>
  <si>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</si>
  <si>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</si>
  <si>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</si>
  <si>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</si>
  <si>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</si>
  <si>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</si>
  <si>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</si>
  <si>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</si>
  <si>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</si>
  <si>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</si>
  <si>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</si>
  <si>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</si>
  <si>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</si>
  <si>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</si>
  <si>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</si>
  <si>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</si>
  <si>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</si>
  <si>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</si>
  <si>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</si>
  <si>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</si>
  <si>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</si>
  <si>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</si>
  <si>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</si>
  <si>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</si>
  <si>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</si>
  <si>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</si>
  <si>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</si>
  <si>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</si>
  <si>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</si>
  <si>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</si>
  <si>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</si>
  <si>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</si>
  <si>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</si>
  <si>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</si>
  <si>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</si>
  <si>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</si>
  <si>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</si>
  <si>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</si>
  <si>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</si>
  <si>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</si>
  <si>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</si>
  <si>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</si>
  <si>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</si>
  <si>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</si>
  <si>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</si>
  <si>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</si>
  <si>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</si>
  <si>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</si>
  <si>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</si>
  <si>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</si>
  <si>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</si>
  <si>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</si>
  <si>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</si>
  <si>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</si>
  <si>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</si>
  <si>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</si>
  <si>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</si>
  <si>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</si>
  <si>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</si>
  <si>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</si>
  <si>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</si>
  <si>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</si>
  <si>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</si>
  <si>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</si>
  <si>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</si>
  <si>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</si>
  <si>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</si>
  <si>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</si>
  <si>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</si>
  <si>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</si>
  <si>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</si>
  <si>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</si>
  <si>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</si>
  <si>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</si>
  <si>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</si>
  <si>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</si>
  <si>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</si>
  <si>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</si>
  <si>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</si>
  <si>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</si>
  <si>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</si>
  <si>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</si>
  <si>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</si>
  <si>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</si>
  <si>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</si>
  <si>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</si>
  <si>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</si>
  <si>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</si>
  <si>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</si>
  <si>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</si>
  <si>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</si>
  <si>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</si>
  <si>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</si>
  <si>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</si>
  <si>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</si>
  <si>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</si>
  <si>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</si>
  <si>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</si>
  <si>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</si>
  <si>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</si>
  <si>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</si>
  <si>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</si>
  <si>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</si>
  <si>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</si>
  <si>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</si>
  <si>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</si>
  <si>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</si>
  <si>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</si>
  <si>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</si>
  <si>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</si>
  <si>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</si>
  <si>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</si>
  <si>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</si>
  <si>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</si>
  <si>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</si>
  <si>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</si>
  <si>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</si>
  <si>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</si>
  <si>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</si>
  <si>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</si>
  <si>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</si>
  <si>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</si>
  <si>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</si>
  <si>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</si>
  <si>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</si>
  <si>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</si>
  <si>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</si>
  <si>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</si>
  <si>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</si>
  <si>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</si>
  <si>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</si>
  <si>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</si>
  <si>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</si>
  <si>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</si>
  <si>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</si>
  <si>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</si>
  <si>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</si>
  <si>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</si>
  <si>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</si>
  <si>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</si>
  <si>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</si>
  <si>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</si>
  <si>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</si>
  <si>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</si>
  <si>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</si>
  <si>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</si>
  <si>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</si>
  <si>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</si>
  <si>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</si>
  <si>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</si>
  <si>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</si>
  <si>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</si>
  <si>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</si>
  <si>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</si>
  <si>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</si>
  <si>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</si>
  <si>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</si>
  <si>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</si>
  <si>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</si>
  <si>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</si>
  <si>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</si>
  <si>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</si>
  <si>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</si>
  <si>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</si>
  <si>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</si>
  <si>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</si>
  <si>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</si>
  <si>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</si>
  <si>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</si>
  <si>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</si>
  <si>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</si>
  <si>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</si>
  <si>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</si>
  <si>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</si>
  <si>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</si>
  <si>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</si>
  <si>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</si>
  <si>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</si>
  <si>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</si>
  <si>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</si>
  <si>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</si>
  <si>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</si>
  <si>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</si>
  <si>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</si>
  <si>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</si>
  <si>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</si>
  <si>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</si>
  <si>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</si>
  <si>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</si>
  <si>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</si>
  <si>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</si>
  <si>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</si>
  <si>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</si>
  <si>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</si>
  <si>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</si>
  <si>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</si>
  <si>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</si>
  <si>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</si>
  <si>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</si>
  <si>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</si>
  <si>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</si>
  <si>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</si>
  <si>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</si>
  <si>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</si>
  <si>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</si>
  <si>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</si>
  <si>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</si>
  <si>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</si>
  <si>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</si>
  <si>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</si>
  <si>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</si>
  <si>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</si>
  <si>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</si>
  <si>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</si>
  <si>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</si>
  <si>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</si>
  <si>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</si>
  <si>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</si>
  <si>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</si>
  <si>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</si>
  <si>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</si>
  <si>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</si>
  <si>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1100</t>
    <phoneticPr fontId="2"/>
  </si>
  <si>
    <t>skip</t>
    <phoneticPr fontId="2"/>
  </si>
  <si>
    <t>0500</t>
    <phoneticPr fontId="2"/>
  </si>
  <si>
    <t>1800</t>
    <phoneticPr fontId="2"/>
  </si>
  <si>
    <t>33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</si>
  <si>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</si>
  <si>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</si>
  <si>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</si>
  <si>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</si>
  <si>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</si>
  <si>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</si>
  <si>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</si>
  <si>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</si>
  <si>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</si>
  <si>
    <t>1730</t>
    <phoneticPr fontId="2"/>
  </si>
  <si>
    <t>0300</t>
    <phoneticPr fontId="2"/>
  </si>
  <si>
    <t>0940</t>
    <phoneticPr fontId="2"/>
  </si>
  <si>
    <t>1427</t>
    <phoneticPr fontId="2"/>
  </si>
  <si>
    <t>2029</t>
    <phoneticPr fontId="2"/>
  </si>
  <si>
    <t>1430</t>
    <phoneticPr fontId="2"/>
  </si>
  <si>
    <t>0100</t>
    <phoneticPr fontId="2"/>
  </si>
  <si>
    <t>0520</t>
    <phoneticPr fontId="2"/>
  </si>
  <si>
    <t>0700</t>
    <phoneticPr fontId="2"/>
  </si>
  <si>
    <t>0900</t>
    <phoneticPr fontId="2"/>
  </si>
  <si>
    <t>2006</t>
    <phoneticPr fontId="2"/>
  </si>
  <si>
    <t>0430</t>
    <phoneticPr fontId="2"/>
  </si>
  <si>
    <t>1930</t>
    <phoneticPr fontId="2"/>
  </si>
  <si>
    <t>0641</t>
    <phoneticPr fontId="2"/>
  </si>
  <si>
    <t>1200</t>
    <phoneticPr fontId="2"/>
  </si>
  <si>
    <t>0800</t>
    <phoneticPr fontId="2"/>
  </si>
  <si>
    <t>0700</t>
    <phoneticPr fontId="2"/>
  </si>
  <si>
    <t>0500</t>
    <phoneticPr fontId="2"/>
  </si>
  <si>
    <t>1001</t>
    <phoneticPr fontId="2"/>
  </si>
  <si>
    <t>2200</t>
    <phoneticPr fontId="2"/>
  </si>
  <si>
    <r>
      <t>as of AUG</t>
    </r>
    <r>
      <rPr>
        <sz val="11"/>
        <color rgb="FFFF0000"/>
        <rFont val="Verdana"/>
        <family val="2"/>
      </rPr>
      <t>.20th</t>
    </r>
    <r>
      <rPr>
        <sz val="11"/>
        <rFont val="Verdana"/>
        <family val="2"/>
      </rPr>
      <t xml:space="preserve"> 2026</t>
    </r>
    <phoneticPr fontId="2"/>
  </si>
  <si>
    <t>36</t>
    <phoneticPr fontId="2"/>
  </si>
  <si>
    <t>35</t>
    <phoneticPr fontId="2"/>
  </si>
  <si>
    <t>2561</t>
    <phoneticPr fontId="2"/>
  </si>
  <si>
    <t>623</t>
    <phoneticPr fontId="2"/>
  </si>
  <si>
    <t>2631</t>
    <phoneticPr fontId="2"/>
  </si>
  <si>
    <t>2625</t>
    <phoneticPr fontId="2"/>
  </si>
  <si>
    <t>2562</t>
    <phoneticPr fontId="2"/>
  </si>
  <si>
    <r>
      <t>as of AUG</t>
    </r>
    <r>
      <rPr>
        <sz val="11"/>
        <color rgb="FFFF0000"/>
        <rFont val="Verdana"/>
        <family val="2"/>
      </rPr>
      <t>.27th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</si>
  <si>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XXX.XX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</si>
  <si>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XX.XX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</si>
  <si>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X.XXXX</t>
    </r>
    <r>
      <rPr>
        <sz val="11"/>
        <rFont val="Verdana"/>
        <family val="2"/>
      </rPr>
      <t>-</t>
    </r>
    <phoneticPr fontId="2"/>
  </si>
  <si>
    <t>624</t>
    <phoneticPr fontId="2"/>
  </si>
  <si>
    <t>1200</t>
    <phoneticPr fontId="2"/>
  </si>
  <si>
    <t>0730</t>
    <phoneticPr fontId="2"/>
  </si>
  <si>
    <t>1200</t>
    <phoneticPr fontId="2"/>
  </si>
  <si>
    <t>0700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</si>
</sst>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94E03A-3893-4D73-987B-FB881AF08B36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E5151C-15DE-4849-8CD5-1AA36AC3960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18942-7877-4970-AB32-2DA59E2BDE8F}">
  <sheetPr>
    <pageSetUpPr fitToPage="1"/>
  </sheetPr>
  <dimension ref="A1:AX7702"/>
  <sheetViews>
    <sheetView view="pageBreakPreview" zoomScaleNormal="100" zoomScaleSheetLayoutView="100" workbookViewId="0">
      <selection activeCell="F27" sqref="F2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46261.354166666664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1188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>
        <v>46266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1194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46268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46269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46269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46270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46270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1195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1198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46273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>
        <v>46263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1199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>
        <f>J20+3</f>
        <v>46266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>
        <f>J23</f>
        <v>46266</v>
      </c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>
        <f>J24</f>
        <v>46266</v>
      </c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>
        <f>J25+1</f>
        <v>46267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>
        <f>J26</f>
        <v>46267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JPYXXX.XX-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JPYXX.XX-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JPYX.XXXX-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46270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37" t="s">
        <v>29</v>
      </c>
      <c r="D36" s="88"/>
      <c r="E36" s="240"/>
      <c r="F36" s="88"/>
      <c r="G36" s="241"/>
      <c r="H36" s="240"/>
      <c r="I36" s="241"/>
      <c r="J36" s="30">
        <v>46259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1193</v>
      </c>
      <c r="C37" s="117" t="s">
        <v>31</v>
      </c>
      <c r="D37" s="71"/>
      <c r="E37" s="72"/>
      <c r="F37" s="79"/>
      <c r="G37" s="102"/>
      <c r="H37" s="103"/>
      <c r="I37" s="104"/>
      <c r="J37" s="30">
        <f>J36+2</f>
        <v>46261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81"/>
      <c r="E38" s="190"/>
      <c r="F38" s="81"/>
      <c r="G38" s="120"/>
      <c r="H38" s="121"/>
      <c r="I38" s="190"/>
      <c r="J38" s="30">
        <f>J37+2</f>
        <v>46263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>
        <f>J38+1</f>
        <v>46264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44"/>
      <c r="J42" s="30">
        <f>J41+1</f>
        <v>46265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J44</f>
        <v>46266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J42+1</f>
        <v>46266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>
        <f>J43+1</f>
        <v>46267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38"/>
      <c r="E46" s="44"/>
      <c r="F46" s="38"/>
      <c r="G46" s="43"/>
      <c r="H46" s="41"/>
      <c r="I46" s="44"/>
      <c r="J46" s="30">
        <f>J45+1</f>
        <v>46268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41"/>
      <c r="I50" s="40"/>
      <c r="J50" s="115">
        <f>J46+5</f>
        <v>46273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JPYXXX.XX-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46274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JPYXX.XX-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JPYX.XXXX-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975EFA4-3512-497E-8378-3329D3F7FB6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46213.354166666664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942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46205.5625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935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46196.354166666664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861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46190.6875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831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46181.354166666664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798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46177.354166666664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46170.4375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726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46160.479166666664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696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46155.354166666664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657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46149.354166666664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610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362F-6F7E-4AE5-97C0-1656AD1C6299}">
  <sheetPr>
    <pageSetUpPr fitToPage="1"/>
  </sheetPr>
  <dimension ref="A1:AX7702"/>
  <sheetViews>
    <sheetView view="pageBreakPreview" zoomScaleNormal="100" zoomScaleSheetLayoutView="100" workbookViewId="0">
      <selection activeCell="F49" sqref="F49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46255.354166666664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1189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>
        <v>46259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1190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46261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46262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46262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46263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46263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1198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46266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>
        <v>46256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1191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37" t="s">
        <v>24</v>
      </c>
      <c r="D23" s="38"/>
      <c r="E23" s="39"/>
      <c r="F23" s="38"/>
      <c r="G23" s="40"/>
      <c r="H23" s="41"/>
      <c r="I23" s="39"/>
      <c r="J23" s="30">
        <f>J24</f>
        <v>46259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>
        <f>J25</f>
        <v>46259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52" t="s">
        <v>16</v>
      </c>
      <c r="D25" s="47"/>
      <c r="E25" s="44"/>
      <c r="F25" s="47"/>
      <c r="G25" s="44"/>
      <c r="H25" s="47"/>
      <c r="I25" s="44"/>
      <c r="J25" s="30">
        <f>J20+3</f>
        <v>46259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>
        <f>J23+1</f>
        <v>46260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>
        <f>J26</f>
        <v>46260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JPYXXX.XX-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JPYXX.XX-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JPYX.XXXX-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46263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37" t="s">
        <v>29</v>
      </c>
      <c r="D36" s="71"/>
      <c r="E36" s="72"/>
      <c r="F36" s="79"/>
      <c r="G36" s="102"/>
      <c r="H36" s="103"/>
      <c r="I36" s="104"/>
      <c r="J36" s="30">
        <v>46252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1192</v>
      </c>
      <c r="C37" s="117" t="s">
        <v>31</v>
      </c>
      <c r="D37" s="81"/>
      <c r="E37" s="190"/>
      <c r="F37" s="81"/>
      <c r="G37" s="120"/>
      <c r="H37" s="121"/>
      <c r="I37" s="190"/>
      <c r="J37" s="30">
        <f>J36+2</f>
        <v>46254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>
        <f>J37+2</f>
        <v>46256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>
        <f>J38+1</f>
        <v>46257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44"/>
      <c r="J42" s="30">
        <f>J41+1</f>
        <v>46258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J44</f>
        <v>46259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J42+1</f>
        <v>46259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>
        <f>J43+1</f>
        <v>46260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/>
      <c r="E46" s="39"/>
      <c r="F46" s="38"/>
      <c r="G46" s="40"/>
      <c r="H46" s="41"/>
      <c r="I46" s="39"/>
      <c r="J46" s="30">
        <f>J45+1</f>
        <v>46261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46266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JPYXXX.XX-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46267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JPYXX.XX-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46270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JPYX.XXXX-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580E51B1-EB4D-41D0-8C07-2E57275C76F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46143.354166666664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579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46135.354166666664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549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46127.354166666664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494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46120.354166666664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445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46113.354166666664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419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46107.354166666664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46106.354166666664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46093.354166666664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46086.354166666664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46083.354166666664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143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tabSelected="1" view="pageBreakPreview" zoomScaleNormal="100" zoomScaleSheetLayoutView="100" workbookViewId="0">
      <selection activeCell="E10" sqref="E1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46254.354166666664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1159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1184</v>
      </c>
      <c r="E5" s="224">
        <v>46252</v>
      </c>
      <c r="F5" s="139" t="s">
        <v>399</v>
      </c>
      <c r="G5" s="140">
        <v>46252</v>
      </c>
      <c r="H5" s="139" t="s">
        <v>753</v>
      </c>
      <c r="I5" s="141">
        <v>46253</v>
      </c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1160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 t="s">
        <v>48</v>
      </c>
      <c r="E8" s="44">
        <v>46254</v>
      </c>
      <c r="F8" s="38" t="s">
        <v>157</v>
      </c>
      <c r="G8" s="43">
        <v>46254</v>
      </c>
      <c r="H8" s="41" t="s">
        <v>1186</v>
      </c>
      <c r="I8" s="44">
        <v>46254</v>
      </c>
      <c r="J8" s="30">
        <f>J5+2</f>
        <v>46254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 t="s">
        <v>1203</v>
      </c>
      <c r="E9" s="39">
        <v>46255</v>
      </c>
      <c r="F9" s="38"/>
      <c r="G9" s="43"/>
      <c r="H9" s="41"/>
      <c r="I9" s="40"/>
      <c r="J9" s="30">
        <f>J8+1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1161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1164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1165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73</v>
      </c>
      <c r="E20" s="224">
        <v>46246</v>
      </c>
      <c r="F20" s="186" t="s">
        <v>296</v>
      </c>
      <c r="G20" s="141">
        <v>46249</v>
      </c>
      <c r="H20" s="186" t="s">
        <v>172</v>
      </c>
      <c r="I20" s="187">
        <v>46250</v>
      </c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143" t="s">
        <v>24</v>
      </c>
      <c r="D23" s="156" t="s">
        <v>344</v>
      </c>
      <c r="E23" s="163">
        <v>46252</v>
      </c>
      <c r="F23" s="156" t="s">
        <v>46</v>
      </c>
      <c r="G23" s="164">
        <v>46252</v>
      </c>
      <c r="H23" s="159" t="s">
        <v>596</v>
      </c>
      <c r="I23" s="163">
        <v>46252</v>
      </c>
      <c r="J23" s="30">
        <f>J24</f>
        <v>46252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143" t="s">
        <v>15</v>
      </c>
      <c r="D24" s="156" t="s">
        <v>526</v>
      </c>
      <c r="E24" s="157">
        <v>46252</v>
      </c>
      <c r="F24" s="156" t="s">
        <v>138</v>
      </c>
      <c r="G24" s="157">
        <v>46252</v>
      </c>
      <c r="H24" s="156" t="s">
        <v>189</v>
      </c>
      <c r="I24" s="157">
        <v>46252</v>
      </c>
      <c r="J24" s="30">
        <f>J25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571</v>
      </c>
      <c r="E25" s="157">
        <v>46252</v>
      </c>
      <c r="F25" s="176" t="s">
        <v>103</v>
      </c>
      <c r="G25" s="157">
        <v>46253</v>
      </c>
      <c r="H25" s="176" t="s">
        <v>1185</v>
      </c>
      <c r="I25" s="157">
        <v>46253</v>
      </c>
      <c r="J25" s="30">
        <f>J20+3</f>
        <v>46252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188" t="s">
        <v>25</v>
      </c>
      <c r="D26" s="176" t="s">
        <v>441</v>
      </c>
      <c r="E26" s="157">
        <v>46253</v>
      </c>
      <c r="F26" s="156" t="s">
        <v>476</v>
      </c>
      <c r="G26" s="157">
        <v>46253</v>
      </c>
      <c r="H26" s="156" t="s">
        <v>558</v>
      </c>
      <c r="I26" s="157">
        <v>46253</v>
      </c>
      <c r="J26" s="30">
        <f>J23+1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156" t="s">
        <v>194</v>
      </c>
      <c r="E27" s="157">
        <v>46254</v>
      </c>
      <c r="F27" s="156" t="s">
        <v>1175</v>
      </c>
      <c r="G27" s="157">
        <v>46254</v>
      </c>
      <c r="H27" s="38" t="s">
        <v>1176</v>
      </c>
      <c r="I27" s="44">
        <v>46254</v>
      </c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662</v>
      </c>
      <c r="E36" s="145">
        <v>46244</v>
      </c>
      <c r="F36" s="146" t="s">
        <v>540</v>
      </c>
      <c r="G36" s="147">
        <v>46245</v>
      </c>
      <c r="H36" s="148" t="s">
        <v>1096</v>
      </c>
      <c r="I36" s="149">
        <v>46245</v>
      </c>
      <c r="J36" s="30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1163</v>
      </c>
      <c r="C37" s="150" t="s">
        <v>31</v>
      </c>
      <c r="D37" s="151" t="s">
        <v>1170</v>
      </c>
      <c r="E37" s="152">
        <v>46246</v>
      </c>
      <c r="F37" s="151" t="s">
        <v>1171</v>
      </c>
      <c r="G37" s="153">
        <v>46246</v>
      </c>
      <c r="H37" s="154" t="s">
        <v>68</v>
      </c>
      <c r="I37" s="152">
        <v>46247</v>
      </c>
      <c r="J37" s="30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163</v>
      </c>
      <c r="E38" s="157">
        <v>46248</v>
      </c>
      <c r="F38" s="156" t="s">
        <v>42</v>
      </c>
      <c r="G38" s="158">
        <v>46249</v>
      </c>
      <c r="H38" s="159" t="s">
        <v>127</v>
      </c>
      <c r="I38" s="157">
        <v>46249</v>
      </c>
      <c r="J38" s="30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736</v>
      </c>
      <c r="E41" s="157">
        <v>46251</v>
      </c>
      <c r="F41" s="156" t="s">
        <v>1174</v>
      </c>
      <c r="G41" s="158">
        <v>46251</v>
      </c>
      <c r="H41" s="159" t="s">
        <v>263</v>
      </c>
      <c r="I41" s="157">
        <v>46251</v>
      </c>
      <c r="J41" s="30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46252</v>
      </c>
      <c r="F42" s="156" t="s">
        <v>1180</v>
      </c>
      <c r="G42" s="157">
        <v>46252</v>
      </c>
      <c r="H42" s="159" t="s">
        <v>362</v>
      </c>
      <c r="I42" s="157">
        <v>46252</v>
      </c>
      <c r="J42" s="30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1172</v>
      </c>
      <c r="E43" s="157">
        <v>46252</v>
      </c>
      <c r="F43" s="156" t="s">
        <v>819</v>
      </c>
      <c r="G43" s="157">
        <v>46252</v>
      </c>
      <c r="H43" s="159" t="s">
        <v>209</v>
      </c>
      <c r="I43" s="157">
        <v>46252</v>
      </c>
      <c r="J43" s="30">
        <f>J42+1</f>
        <v>46252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46252</v>
      </c>
      <c r="F44" s="156" t="s">
        <v>98</v>
      </c>
      <c r="G44" s="158">
        <v>46253</v>
      </c>
      <c r="H44" s="159" t="s">
        <v>163</v>
      </c>
      <c r="I44" s="157">
        <v>46253</v>
      </c>
      <c r="J44" s="30">
        <f>J43</f>
        <v>46252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156" t="s">
        <v>1173</v>
      </c>
      <c r="E45" s="157">
        <v>46254</v>
      </c>
      <c r="F45" s="156" t="s">
        <v>1182</v>
      </c>
      <c r="G45" s="157">
        <v>46254</v>
      </c>
      <c r="H45" s="38" t="s">
        <v>1181</v>
      </c>
      <c r="I45" s="44">
        <v>46254</v>
      </c>
      <c r="J45" s="30">
        <f>J44+1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 t="s">
        <v>1183</v>
      </c>
      <c r="E46" s="39">
        <v>46255</v>
      </c>
      <c r="F46" s="38" t="s">
        <v>1201</v>
      </c>
      <c r="G46" s="40">
        <v>46255</v>
      </c>
      <c r="H46" s="41" t="s">
        <v>1202</v>
      </c>
      <c r="I46" s="39">
        <v>46255</v>
      </c>
      <c r="J46" s="30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46073.354166666664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175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46066.354166666664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213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46057.354166666664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234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46049.354166666664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274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46044.354166666664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316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46037.354166666664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347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topLeftCell="A41" zoomScaleNormal="100" zoomScaleSheetLayoutView="100" workbookViewId="0">
      <selection activeCell="D51" sqref="D51: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1157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343</v>
      </c>
      <c r="E45" s="157">
        <v>46247</v>
      </c>
      <c r="F45" s="156" t="s">
        <v>50</v>
      </c>
      <c r="G45" s="157">
        <v>46249</v>
      </c>
      <c r="H45" s="159" t="s">
        <v>1158</v>
      </c>
      <c r="I45" s="157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194</v>
      </c>
      <c r="E46" s="163">
        <v>46250</v>
      </c>
      <c r="F46" s="156" t="s">
        <v>590</v>
      </c>
      <c r="G46" s="164">
        <v>46250</v>
      </c>
      <c r="H46" s="159" t="s">
        <v>1169</v>
      </c>
      <c r="I46" s="163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110</v>
      </c>
      <c r="E50" s="163">
        <v>46252</v>
      </c>
      <c r="F50" s="156" t="s">
        <v>1177</v>
      </c>
      <c r="G50" s="164">
        <v>46252</v>
      </c>
      <c r="H50" s="156" t="s">
        <v>1178</v>
      </c>
      <c r="I50" s="164">
        <v>46253</v>
      </c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218" t="s">
        <v>1179</v>
      </c>
      <c r="E51" s="219">
        <v>46253</v>
      </c>
      <c r="F51" s="151" t="s">
        <v>54</v>
      </c>
      <c r="G51" s="120">
        <v>46253</v>
      </c>
      <c r="H51" s="121" t="s">
        <v>1200</v>
      </c>
      <c r="I51" s="120">
        <v>46254</v>
      </c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topLeftCell="A24" zoomScaleNormal="100" zoomScaleSheetLayoutView="100" workbookViewId="0">
      <selection activeCell="F15" sqref="F1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1087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143" t="s">
        <v>16</v>
      </c>
      <c r="D8" s="156" t="s">
        <v>49</v>
      </c>
      <c r="E8" s="163">
        <v>46247</v>
      </c>
      <c r="F8" s="156" t="s">
        <v>194</v>
      </c>
      <c r="G8" s="164">
        <v>46248</v>
      </c>
      <c r="H8" s="159" t="s">
        <v>349</v>
      </c>
      <c r="I8" s="164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15</v>
      </c>
      <c r="D9" s="156" t="s">
        <v>165</v>
      </c>
      <c r="E9" s="163">
        <v>46248</v>
      </c>
      <c r="F9" s="156" t="s">
        <v>168</v>
      </c>
      <c r="G9" s="158">
        <v>46248</v>
      </c>
      <c r="H9" s="159" t="s">
        <v>441</v>
      </c>
      <c r="I9" s="164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644</v>
      </c>
      <c r="E11" s="163">
        <v>46249</v>
      </c>
      <c r="F11" s="156" t="s">
        <v>208</v>
      </c>
      <c r="G11" s="164">
        <v>46249</v>
      </c>
      <c r="H11" s="159" t="s">
        <v>385</v>
      </c>
      <c r="I11" s="157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433</v>
      </c>
      <c r="E12" s="157">
        <v>46250</v>
      </c>
      <c r="F12" s="156" t="s">
        <v>1153</v>
      </c>
      <c r="G12" s="158">
        <v>46250</v>
      </c>
      <c r="H12" s="159" t="s">
        <v>1083</v>
      </c>
      <c r="I12" s="157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144</v>
      </c>
      <c r="E17" s="44">
        <v>46252</v>
      </c>
      <c r="F17" s="56" t="s">
        <v>1167</v>
      </c>
      <c r="G17" s="58">
        <v>46252</v>
      </c>
      <c r="H17" s="59" t="s">
        <v>1168</v>
      </c>
      <c r="I17" s="60">
        <v>46253</v>
      </c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1156</v>
      </c>
      <c r="G51" s="120">
        <v>46247</v>
      </c>
      <c r="H51" s="121" t="s">
        <v>1155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46243.354166666664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46232.354166666664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1029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46222.354166666664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987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46219.354166666664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969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35</vt:i4>
      </vt:variant>
      <vt:variant>
        <vt:lpstr>名前付き一覧</vt:lpstr>
      </vt:variant>
      <vt:variant>
        <vt:i4>35</vt:i4>
      </vt:variant>
    </vt:vector>
  </HeadingPairs>
  <TitlesOfParts>
    <vt:vector size="70" baseType="lpstr">
      <vt:lpstr>WK36・2026</vt:lpstr>
      <vt:lpstr>WK35・2026</vt:lpstr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  <vt:lpstr>WK35・2026!Print_Area</vt:lpstr>
      <vt:lpstr>WK36・2026!Print_Area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2026-08-19T23:00:20Z</dcterms:modified>
</cp:coreProperties>
</file>